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510" windowWidth="22695" windowHeight="11190" activeTab="3"/>
  </bookViews>
  <sheets>
    <sheet name="7-8 класс" sheetId="1" r:id="rId1"/>
    <sheet name="9 класс" sheetId="2" r:id="rId2"/>
    <sheet name="10 класс" sheetId="3" r:id="rId3"/>
    <sheet name="11 класс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'10 класс'!$A$10:$O$19</definedName>
    <definedName name="_xlnm._FilterDatabase" localSheetId="3" hidden="1">'11 класс'!$A$11:$O$21</definedName>
    <definedName name="_xlnm._FilterDatabase" localSheetId="0" hidden="1">'7-8 класс'!$A$9:$O$21</definedName>
    <definedName name="level">[1]Лист2!$J$4:$J$7</definedName>
    <definedName name="rf">[3]Лист2!$H$4:$H$6</definedName>
    <definedName name="sex">[3]Лист2!$F$4:$F$6</definedName>
    <definedName name="t_type">[1]Лист2!$D$4:$D$6</definedName>
    <definedName name="а">[2]Лист2!$F$4:$F$6</definedName>
    <definedName name="к">[2]Лист2!$H$4:$H$6</definedName>
    <definedName name="ТипДиплома">[4]Лист2!$E$1:$E$2</definedName>
  </definedNames>
  <calcPr calcId="144525"/>
</workbook>
</file>

<file path=xl/calcChain.xml><?xml version="1.0" encoding="utf-8"?>
<calcChain xmlns="http://schemas.openxmlformats.org/spreadsheetml/2006/main">
  <c r="M21" i="4" l="1"/>
  <c r="M20" i="4"/>
  <c r="M19" i="4"/>
  <c r="M18" i="4"/>
  <c r="M17" i="4"/>
  <c r="M16" i="4"/>
  <c r="M15" i="4"/>
  <c r="M14" i="4"/>
  <c r="M13" i="4"/>
  <c r="M12" i="4"/>
  <c r="M19" i="3"/>
  <c r="M18" i="3"/>
  <c r="M17" i="3"/>
  <c r="M16" i="3"/>
  <c r="M15" i="3"/>
  <c r="M14" i="3"/>
  <c r="M13" i="3"/>
  <c r="M12" i="3"/>
  <c r="M11" i="3"/>
  <c r="M19" i="2"/>
  <c r="M18" i="2"/>
  <c r="M17" i="2"/>
  <c r="M16" i="2"/>
  <c r="M15" i="2"/>
  <c r="M14" i="2"/>
  <c r="M13" i="2"/>
  <c r="M12" i="2"/>
  <c r="M11" i="2"/>
  <c r="M10" i="2"/>
  <c r="M21" i="1"/>
  <c r="M20" i="1"/>
  <c r="M19" i="1"/>
  <c r="M18" i="1"/>
  <c r="M17" i="1"/>
  <c r="M16" i="1"/>
  <c r="M15" i="1"/>
  <c r="M14" i="1"/>
  <c r="M13" i="1"/>
  <c r="M12" i="1"/>
  <c r="M11" i="1"/>
  <c r="M10" i="1"/>
</calcChain>
</file>

<file path=xl/sharedStrings.xml><?xml version="1.0" encoding="utf-8"?>
<sst xmlns="http://schemas.openxmlformats.org/spreadsheetml/2006/main" count="448" uniqueCount="200">
  <si>
    <t xml:space="preserve">Рейтинг  участников муниципального  этапа всероссийской олимпиады школьников 2024/2025 учебного года </t>
  </si>
  <si>
    <t>по</t>
  </si>
  <si>
    <t>ОБЗР</t>
  </si>
  <si>
    <t>класс</t>
  </si>
  <si>
    <t>7-8</t>
  </si>
  <si>
    <t xml:space="preserve"> (наименование предмета)</t>
  </si>
  <si>
    <t>(дата проведения муниципального этапа олимпиады)</t>
  </si>
  <si>
    <t>(количество участников)</t>
  </si>
  <si>
    <t>№ п.п.</t>
  </si>
  <si>
    <t>шифр код</t>
  </si>
  <si>
    <t>Фамилия</t>
  </si>
  <si>
    <t>Имя</t>
  </si>
  <si>
    <t>Отчество</t>
  </si>
  <si>
    <t>Пол</t>
  </si>
  <si>
    <t>Дата  рождения</t>
  </si>
  <si>
    <t xml:space="preserve">Гражданство (Российская  Федерация)
</t>
  </si>
  <si>
    <t xml:space="preserve"> Название образовательного учреждения </t>
  </si>
  <si>
    <t>Уровень (класс)  обучения</t>
  </si>
  <si>
    <t>Теория</t>
  </si>
  <si>
    <t>Практика</t>
  </si>
  <si>
    <t xml:space="preserve">Кол-во набранных баллов мax= </t>
  </si>
  <si>
    <t>Результат          (победитель/призер       /участник)</t>
  </si>
  <si>
    <t>ФИО педагога, подготовившего участника олимпиады (полностью)</t>
  </si>
  <si>
    <t>8-18</t>
  </si>
  <si>
    <t>Тувина</t>
  </si>
  <si>
    <t>Дарья</t>
  </si>
  <si>
    <t>Константиновна</t>
  </si>
  <si>
    <t>РФ</t>
  </si>
  <si>
    <t>МБОУ "СОШ №1 г. Тосно с углубленным изучением отдельных предметов"</t>
  </si>
  <si>
    <t>Победитель</t>
  </si>
  <si>
    <t>8-7</t>
  </si>
  <si>
    <t>Кузьмин</t>
  </si>
  <si>
    <t>Артём</t>
  </si>
  <si>
    <t>Андреевич</t>
  </si>
  <si>
    <t>м</t>
  </si>
  <si>
    <t>Призёр</t>
  </si>
  <si>
    <t>г. Тосно, пр. Ленина, д.24</t>
  </si>
  <si>
    <t>8-3</t>
  </si>
  <si>
    <t>Гавзов</t>
  </si>
  <si>
    <t>Константин</t>
  </si>
  <si>
    <t>Романович</t>
  </si>
  <si>
    <t>22.05.2010 г.</t>
  </si>
  <si>
    <t>МКОУ "СОШ Лисинский ЦО"</t>
  </si>
  <si>
    <t>Карпухина Ольга Владимировна</t>
  </si>
  <si>
    <t>8-6</t>
  </si>
  <si>
    <t>Сахаров</t>
  </si>
  <si>
    <t>Сергей</t>
  </si>
  <si>
    <t>Александрович</t>
  </si>
  <si>
    <t>8-10</t>
  </si>
  <si>
    <t>Новикова</t>
  </si>
  <si>
    <t xml:space="preserve">Алена </t>
  </si>
  <si>
    <t>Александровна</t>
  </si>
  <si>
    <t>ж</t>
  </si>
  <si>
    <t>МБОУ "Сельцовская СОШ" имени Е.М.Мелашенко</t>
  </si>
  <si>
    <t>Ленинградская область, п. Сельцо д.16,19</t>
  </si>
  <si>
    <t>8-16</t>
  </si>
  <si>
    <t>Каторгин</t>
  </si>
  <si>
    <t>Артемий</t>
  </si>
  <si>
    <t>Олегович</t>
  </si>
  <si>
    <t>Участник</t>
  </si>
  <si>
    <t>8-9</t>
  </si>
  <si>
    <t xml:space="preserve">Боровцова </t>
  </si>
  <si>
    <t>Анастасия</t>
  </si>
  <si>
    <t>Алексеевна</t>
  </si>
  <si>
    <t>Ленинградская область, п. Сельцо д.16,18</t>
  </si>
  <si>
    <t>7-4</t>
  </si>
  <si>
    <t xml:space="preserve">Рвачёв </t>
  </si>
  <si>
    <t>Александр</t>
  </si>
  <si>
    <t>Муниципальное бюджетное общеобразовательное учреждение Тельмановская школа</t>
  </si>
  <si>
    <t>п.Тельмана 7</t>
  </si>
  <si>
    <t>8-11</t>
  </si>
  <si>
    <t xml:space="preserve">Уткин </t>
  </si>
  <si>
    <t>Даниил</t>
  </si>
  <si>
    <t>муж</t>
  </si>
  <si>
    <t>Муниципальное бюджетное образовательное учреждение "Средняя образовательная школа №4 города Тосно"</t>
  </si>
  <si>
    <t>г. Тосно Чехова 8</t>
  </si>
  <si>
    <t>8-4</t>
  </si>
  <si>
    <t>Волынский</t>
  </si>
  <si>
    <t>Никита</t>
  </si>
  <si>
    <t>МБОУ  "Любаннская средняя общеобразовательная школа"</t>
  </si>
  <si>
    <t xml:space="preserve">Ленинградская  область Тосненкский район Алексеенко 24 а </t>
  </si>
  <si>
    <t>7-5</t>
  </si>
  <si>
    <t>Макерова</t>
  </si>
  <si>
    <t xml:space="preserve">Мария </t>
  </si>
  <si>
    <t>8-17</t>
  </si>
  <si>
    <t>Нифдалиев</t>
  </si>
  <si>
    <t>Расим</t>
  </si>
  <si>
    <t>Магомедович</t>
  </si>
  <si>
    <t>9</t>
  </si>
  <si>
    <t xml:space="preserve"> название образовательного учреждения </t>
  </si>
  <si>
    <t>Кол-во набранных баллов мax=</t>
  </si>
  <si>
    <t>9-14</t>
  </si>
  <si>
    <t>Солошенко</t>
  </si>
  <si>
    <t xml:space="preserve">Александра </t>
  </si>
  <si>
    <t>Владимировна</t>
  </si>
  <si>
    <t>9-11</t>
  </si>
  <si>
    <t xml:space="preserve">Козлов  </t>
  </si>
  <si>
    <t xml:space="preserve">Фёдор </t>
  </si>
  <si>
    <t>Дмитриевич</t>
  </si>
  <si>
    <t>МБОУ " Тельмановская СОШ"</t>
  </si>
  <si>
    <t>9-12</t>
  </si>
  <si>
    <t>Репин</t>
  </si>
  <si>
    <t>Дмитрий</t>
  </si>
  <si>
    <t>Гамаля Евгений Николаевич</t>
  </si>
  <si>
    <t>9-13</t>
  </si>
  <si>
    <t>Еленин</t>
  </si>
  <si>
    <t>9-4</t>
  </si>
  <si>
    <t>Вишнякова</t>
  </si>
  <si>
    <t>Алина</t>
  </si>
  <si>
    <t>9-8</t>
  </si>
  <si>
    <t>Луковицкий</t>
  </si>
  <si>
    <t>Кирилл</t>
  </si>
  <si>
    <t>Владимирович</t>
  </si>
  <si>
    <t>9-10</t>
  </si>
  <si>
    <t>Петров</t>
  </si>
  <si>
    <t>Егор</t>
  </si>
  <si>
    <t>Михайлович</t>
  </si>
  <si>
    <t>9-6</t>
  </si>
  <si>
    <t>Балан</t>
  </si>
  <si>
    <t>Илья</t>
  </si>
  <si>
    <t>Евгеньевич</t>
  </si>
  <si>
    <t>9-9</t>
  </si>
  <si>
    <t xml:space="preserve">Орехов </t>
  </si>
  <si>
    <t>Арсений</t>
  </si>
  <si>
    <t>Арсентьевич</t>
  </si>
  <si>
    <t>9-2</t>
  </si>
  <si>
    <t>Греков</t>
  </si>
  <si>
    <t>Анатольевич</t>
  </si>
  <si>
    <t>МБОУ "Гимназия № 2 г. Тосно им. Героя Социалистического Труда Н.Ф.Федорова</t>
  </si>
  <si>
    <t>Рязанов Сергей Иванович</t>
  </si>
  <si>
    <t>10</t>
  </si>
  <si>
    <t>Результат          (победитель/призер     /участник)</t>
  </si>
  <si>
    <t>10-2</t>
  </si>
  <si>
    <t>Викторова</t>
  </si>
  <si>
    <t>Елена</t>
  </si>
  <si>
    <t>Евгеньевна</t>
  </si>
  <si>
    <t>Ж</t>
  </si>
  <si>
    <t>10-1</t>
  </si>
  <si>
    <t>Васильев</t>
  </si>
  <si>
    <t>Глеб</t>
  </si>
  <si>
    <t>Алексеевич</t>
  </si>
  <si>
    <t>М</t>
  </si>
  <si>
    <t>10-4</t>
  </si>
  <si>
    <t>Алексей</t>
  </si>
  <si>
    <t>Юрьевич</t>
  </si>
  <si>
    <t>10-7</t>
  </si>
  <si>
    <t>Абсалямова</t>
  </si>
  <si>
    <t>Карина</t>
  </si>
  <si>
    <t>Равшановна</t>
  </si>
  <si>
    <t>10-10</t>
  </si>
  <si>
    <t>Меньшиков</t>
  </si>
  <si>
    <t>Игоревич</t>
  </si>
  <si>
    <t>МБОУ "Гимназия №1 г.Никольское"</t>
  </si>
  <si>
    <t>10-6</t>
  </si>
  <si>
    <t>Шаров</t>
  </si>
  <si>
    <t>Григорий</t>
  </si>
  <si>
    <t>Максимович</t>
  </si>
  <si>
    <t>10-3</t>
  </si>
  <si>
    <t>Гращенкова</t>
  </si>
  <si>
    <t>Ксения</t>
  </si>
  <si>
    <t>Михайловна</t>
  </si>
  <si>
    <t>10-9</t>
  </si>
  <si>
    <t>Шараев</t>
  </si>
  <si>
    <t>Михаил</t>
  </si>
  <si>
    <t>Сергеевич</t>
  </si>
  <si>
    <t>10-5</t>
  </si>
  <si>
    <t>Гаврилова</t>
  </si>
  <si>
    <t>Вера</t>
  </si>
  <si>
    <t>Андреевна</t>
  </si>
  <si>
    <t>Шифр код</t>
  </si>
  <si>
    <r>
      <t xml:space="preserve">Кол-во набранных баллов </t>
    </r>
    <r>
      <rPr>
        <sz val="9"/>
        <rFont val="Times New Roman"/>
      </rPr>
      <t>мax= 150+50=200</t>
    </r>
  </si>
  <si>
    <t>11-9</t>
  </si>
  <si>
    <t>Игнатенко</t>
  </si>
  <si>
    <t>Владислав</t>
  </si>
  <si>
    <t>11-3</t>
  </si>
  <si>
    <t>Шевелева</t>
  </si>
  <si>
    <t>Юлия</t>
  </si>
  <si>
    <t>11-7</t>
  </si>
  <si>
    <t>Самсонова</t>
  </si>
  <si>
    <t>Вероника</t>
  </si>
  <si>
    <t>Романовна</t>
  </si>
  <si>
    <t>11-6</t>
  </si>
  <si>
    <t>Юнусова</t>
  </si>
  <si>
    <t>11-8</t>
  </si>
  <si>
    <t>Котов</t>
  </si>
  <si>
    <t>11-13</t>
  </si>
  <si>
    <t xml:space="preserve">Хубларян </t>
  </si>
  <si>
    <t>Маргарита</t>
  </si>
  <si>
    <t>Григорьевна</t>
  </si>
  <si>
    <t>11-1</t>
  </si>
  <si>
    <t>Дерговица</t>
  </si>
  <si>
    <t>Леонид</t>
  </si>
  <si>
    <t>11-12</t>
  </si>
  <si>
    <t>Короткий</t>
  </si>
  <si>
    <t>Герман</t>
  </si>
  <si>
    <t>11-2</t>
  </si>
  <si>
    <t>Блинова</t>
  </si>
  <si>
    <t>Эвелина</t>
  </si>
  <si>
    <t>11-11</t>
  </si>
  <si>
    <t>Филиппов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</si>
</sst>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Calibri"/>
    </font>
    <font>
      <sz val="10"/>
      <name val="Arial Cyr"/>
    </font>
    <font>
      <sz val="10"/>
      <name val="Times New Roman"/>
    </font>
    <font>
      <b/>
      <sz val="10"/>
      <name val="Times New Roman"/>
    </font>
    <font>
      <b/>
      <sz val="12"/>
      <name val="Times New Roman"/>
    </font>
    <font>
      <b/>
      <sz val="14"/>
      <color rgb="FFFF0000"/>
      <name val="Times New Roman"/>
    </font>
    <font>
      <b/>
      <sz val="10"/>
      <name val="Arial Cyr"/>
    </font>
    <font>
      <b/>
      <sz val="11"/>
      <name val="Times New Roman"/>
    </font>
    <font>
      <sz val="11"/>
      <name val="Times New Roman"/>
    </font>
    <font>
      <b/>
      <sz val="14"/>
      <name val="Times New Roman"/>
    </font>
    <font>
      <sz val="11"/>
      <color rgb="FF000000"/>
      <name val="Times New Roman"/>
    </font>
    <font>
      <sz val="11"/>
      <color rgb="FF111111"/>
      <name val="Times New Roman"/>
    </font>
    <font>
      <sz val="11"/>
      <color theme="1"/>
      <name val="Times New Roman"/>
    </font>
    <font>
      <vertAlign val="subscript"/>
      <sz val="10"/>
      <name val="Times New Roman"/>
    </font>
    <font>
      <sz val="9"/>
      <name val="Times New Roman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6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justify"/>
    </xf>
    <xf numFmtId="0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4" fillId="0" borderId="1" xfId="0" applyNumberFormat="1" applyFont="1" applyBorder="1" applyAlignment="1">
      <alignment horizontal="left" vertical="center"/>
    </xf>
    <xf numFmtId="0" fontId="5" fillId="0" borderId="0" xfId="0" applyNumberFormat="1" applyFont="1" applyAlignment="1">
      <alignment wrapText="1"/>
    </xf>
    <xf numFmtId="0" fontId="6" fillId="0" borderId="0" xfId="0" applyNumberFormat="1" applyFont="1" applyAlignment="1">
      <alignment wrapText="1"/>
    </xf>
    <xf numFmtId="0" fontId="1" fillId="0" borderId="0" xfId="0" applyNumberFormat="1" applyFont="1" applyAlignment="1">
      <alignment wrapText="1"/>
    </xf>
    <xf numFmtId="0" fontId="7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/>
    <xf numFmtId="0" fontId="10" fillId="0" borderId="3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center" wrapText="1"/>
    </xf>
    <xf numFmtId="0" fontId="2" fillId="0" borderId="0" xfId="0" applyNumberFormat="1" applyFont="1" applyAlignment="1">
      <alignment horizontal="justify" wrapText="1"/>
    </xf>
    <xf numFmtId="0" fontId="3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wrapText="1"/>
    </xf>
    <xf numFmtId="0" fontId="3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49" fontId="11" fillId="2" borderId="3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14" fontId="11" fillId="0" borderId="3" xfId="0" applyNumberFormat="1" applyFont="1" applyBorder="1" applyAlignment="1">
      <alignment horizontal="center" vertical="center" wrapText="1"/>
    </xf>
    <xf numFmtId="0" fontId="0" fillId="3" borderId="0" xfId="0" applyFill="1"/>
    <xf numFmtId="0" fontId="2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justify"/>
    </xf>
    <xf numFmtId="1" fontId="8" fillId="0" borderId="3" xfId="0" applyNumberFormat="1" applyFont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2" fillId="3" borderId="0" xfId="0" applyNumberFormat="1" applyFont="1" applyFill="1" applyAlignment="1">
      <alignment horizontal="justify" wrapText="1"/>
    </xf>
    <xf numFmtId="0" fontId="2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justify" vertical="justify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0" xfId="0" applyNumberFormat="1" applyFont="1" applyAlignment="1">
      <alignment horizontal="center" vertical="top" wrapText="1"/>
    </xf>
    <xf numFmtId="2" fontId="13" fillId="0" borderId="0" xfId="0" applyNumberFormat="1" applyFont="1" applyAlignment="1">
      <alignment horizontal="center" wrapText="1"/>
    </xf>
    <xf numFmtId="0" fontId="2" fillId="0" borderId="3" xfId="0" applyNumberFormat="1" applyFont="1" applyBorder="1" applyAlignment="1">
      <alignment vertical="center" wrapText="1"/>
    </xf>
    <xf numFmtId="0" fontId="2" fillId="0" borderId="4" xfId="0" applyNumberFormat="1" applyFont="1" applyBorder="1" applyAlignment="1">
      <alignment vertical="center" wrapText="1"/>
    </xf>
    <xf numFmtId="0" fontId="14" fillId="0" borderId="3" xfId="0" applyNumberFormat="1" applyFont="1" applyBorder="1" applyAlignment="1">
      <alignment vertical="center" wrapText="1"/>
    </xf>
    <xf numFmtId="0" fontId="14" fillId="0" borderId="4" xfId="0" applyNumberFormat="1" applyFont="1" applyBorder="1" applyAlignment="1">
      <alignment vertical="center" wrapText="1"/>
    </xf>
    <xf numFmtId="2" fontId="2" fillId="0" borderId="3" xfId="0" applyNumberFormat="1" applyFont="1" applyBorder="1" applyAlignment="1">
      <alignment vertical="center" wrapText="1"/>
    </xf>
    <xf numFmtId="0" fontId="2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vertical="center"/>
    </xf>
    <xf numFmtId="14" fontId="4" fillId="0" borderId="2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vertical="center" wrapText="1"/>
    </xf>
    <xf numFmtId="14" fontId="4" fillId="0" borderId="2" xfId="0" applyNumberFormat="1" applyFont="1" applyBorder="1" applyAlignment="1">
      <alignment vertical="center" wrapText="1"/>
    </xf>
    <xf numFmtId="0" fontId="4" fillId="0" borderId="0" xfId="0" applyNumberFormat="1" applyFont="1" applyAlignment="1">
      <alignment horizontal="center" wrapText="1"/>
    </xf>
    <xf numFmtId="0" fontId="7" fillId="4" borderId="3" xfId="0" applyNumberFormat="1" applyFont="1" applyFill="1" applyBorder="1" applyAlignment="1">
      <alignment horizontal="center" vertical="center"/>
    </xf>
    <xf numFmtId="49" fontId="9" fillId="4" borderId="3" xfId="0" applyNumberFormat="1" applyFont="1" applyFill="1" applyBorder="1" applyAlignment="1">
      <alignment horizontal="center" vertical="center"/>
    </xf>
    <xf numFmtId="0" fontId="8" fillId="4" borderId="3" xfId="0" applyNumberFormat="1" applyFont="1" applyFill="1" applyBorder="1" applyAlignment="1">
      <alignment horizontal="center" vertical="center" wrapText="1"/>
    </xf>
    <xf numFmtId="0" fontId="10" fillId="4" borderId="3" xfId="0" applyNumberFormat="1" applyFont="1" applyFill="1" applyBorder="1" applyAlignment="1">
      <alignment horizontal="center"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0" fontId="8" fillId="4" borderId="3" xfId="0" applyNumberFormat="1" applyFont="1" applyFill="1" applyBorder="1" applyAlignment="1">
      <alignment horizontal="center" vertical="center"/>
    </xf>
    <xf numFmtId="0" fontId="2" fillId="4" borderId="0" xfId="0" applyNumberFormat="1" applyFont="1" applyFill="1"/>
    <xf numFmtId="49" fontId="11" fillId="4" borderId="3" xfId="0" applyNumberFormat="1" applyFont="1" applyFill="1" applyBorder="1" applyAlignment="1">
      <alignment horizontal="center" vertical="center" wrapText="1"/>
    </xf>
    <xf numFmtId="14" fontId="11" fillId="4" borderId="3" xfId="0" applyNumberFormat="1" applyFont="1" applyFill="1" applyBorder="1" applyAlignment="1">
      <alignment horizontal="center" vertical="center" wrapText="1"/>
    </xf>
    <xf numFmtId="0" fontId="12" fillId="4" borderId="3" xfId="0" applyNumberFormat="1" applyFont="1" applyFill="1" applyBorder="1" applyAlignment="1">
      <alignment horizontal="center" vertical="center" wrapText="1"/>
    </xf>
    <xf numFmtId="0" fontId="7" fillId="5" borderId="3" xfId="0" applyNumberFormat="1" applyFont="1" applyFill="1" applyBorder="1" applyAlignment="1">
      <alignment horizontal="center" vertical="center"/>
    </xf>
    <xf numFmtId="49" fontId="9" fillId="5" borderId="3" xfId="0" applyNumberFormat="1" applyFont="1" applyFill="1" applyBorder="1" applyAlignment="1">
      <alignment horizontal="center" vertical="center"/>
    </xf>
    <xf numFmtId="0" fontId="10" fillId="5" borderId="3" xfId="0" applyNumberFormat="1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center" vertical="center" wrapText="1"/>
    </xf>
    <xf numFmtId="0" fontId="8" fillId="5" borderId="3" xfId="0" applyNumberFormat="1" applyFont="1" applyFill="1" applyBorder="1" applyAlignment="1">
      <alignment horizontal="center" vertical="center" wrapText="1"/>
    </xf>
    <xf numFmtId="0" fontId="8" fillId="5" borderId="3" xfId="0" applyNumberFormat="1" applyFont="1" applyFill="1" applyBorder="1" applyAlignment="1">
      <alignment horizontal="center" vertical="center"/>
    </xf>
    <xf numFmtId="2" fontId="2" fillId="5" borderId="3" xfId="0" applyNumberFormat="1" applyFont="1" applyFill="1" applyBorder="1" applyAlignment="1">
      <alignment horizontal="center" vertical="center"/>
    </xf>
    <xf numFmtId="0" fontId="2" fillId="5" borderId="0" xfId="0" applyNumberFormat="1" applyFont="1" applyFill="1"/>
    <xf numFmtId="49" fontId="9" fillId="4" borderId="3" xfId="0" applyNumberFormat="1" applyFont="1" applyFill="1" applyBorder="1" applyAlignment="1">
      <alignment horizontal="center" vertical="center" wrapText="1"/>
    </xf>
    <xf numFmtId="0" fontId="8" fillId="4" borderId="3" xfId="0" applyNumberFormat="1" applyFont="1" applyFill="1" applyBorder="1" applyAlignment="1">
      <alignment horizontal="left" vertical="center" wrapText="1"/>
    </xf>
    <xf numFmtId="0" fontId="8" fillId="4" borderId="3" xfId="0" applyNumberFormat="1" applyFont="1" applyFill="1" applyBorder="1" applyAlignment="1">
      <alignment wrapText="1"/>
    </xf>
    <xf numFmtId="0" fontId="10" fillId="4" borderId="3" xfId="0" applyNumberFormat="1" applyFont="1" applyFill="1" applyBorder="1" applyAlignment="1">
      <alignment horizontal="left" vertical="center" wrapText="1"/>
    </xf>
    <xf numFmtId="0" fontId="8" fillId="4" borderId="3" xfId="0" applyNumberFormat="1" applyFont="1" applyFill="1" applyBorder="1" applyAlignment="1">
      <alignment horizontal="center" wrapText="1"/>
    </xf>
    <xf numFmtId="49" fontId="11" fillId="4" borderId="3" xfId="0" applyNumberFormat="1" applyFont="1" applyFill="1" applyBorder="1" applyAlignment="1">
      <alignment horizontal="left" vertical="center" wrapText="1"/>
    </xf>
    <xf numFmtId="49" fontId="8" fillId="4" borderId="3" xfId="0" applyNumberFormat="1" applyFont="1" applyFill="1" applyBorder="1" applyAlignment="1">
      <alignment horizontal="left" vertical="center" wrapText="1"/>
    </xf>
    <xf numFmtId="0" fontId="2" fillId="4" borderId="0" xfId="0" applyNumberFormat="1" applyFont="1" applyFill="1" applyAlignment="1">
      <alignment wrapText="1"/>
    </xf>
    <xf numFmtId="49" fontId="9" fillId="5" borderId="3" xfId="0" applyNumberFormat="1" applyFont="1" applyFill="1" applyBorder="1" applyAlignment="1">
      <alignment horizontal="center" vertical="center" wrapText="1"/>
    </xf>
    <xf numFmtId="0" fontId="10" fillId="5" borderId="3" xfId="0" applyNumberFormat="1" applyFont="1" applyFill="1" applyBorder="1" applyAlignment="1">
      <alignment horizontal="left" vertical="center" wrapText="1"/>
    </xf>
    <xf numFmtId="0" fontId="2" fillId="5" borderId="0" xfId="0" applyNumberFormat="1" applyFont="1" applyFill="1" applyAlignment="1">
      <alignment wrapText="1"/>
    </xf>
    <xf numFmtId="0" fontId="0" fillId="4" borderId="0" xfId="0" applyFill="1"/>
    <xf numFmtId="0" fontId="15" fillId="4" borderId="3" xfId="0" applyNumberFormat="1" applyFont="1" applyFill="1" applyBorder="1" applyAlignment="1">
      <alignment horizontal="center" vertical="center"/>
    </xf>
    <xf numFmtId="49" fontId="16" fillId="4" borderId="3" xfId="0" applyNumberFormat="1" applyFont="1" applyFill="1" applyBorder="1" applyAlignment="1">
      <alignment horizontal="center" vertical="center"/>
    </xf>
    <xf numFmtId="49" fontId="15" fillId="4" borderId="3" xfId="0" applyNumberFormat="1" applyFont="1" applyFill="1" applyBorder="1" applyAlignment="1">
      <alignment horizontal="center" vertical="center" wrapText="1"/>
    </xf>
    <xf numFmtId="14" fontId="15" fillId="4" borderId="3" xfId="0" applyNumberFormat="1" applyFont="1" applyFill="1" applyBorder="1" applyAlignment="1">
      <alignment horizontal="center" vertical="center" wrapText="1"/>
    </xf>
    <xf numFmtId="0" fontId="15" fillId="4" borderId="3" xfId="0" applyNumberFormat="1" applyFont="1" applyFill="1" applyBorder="1" applyAlignment="1">
      <alignment horizontal="center" vertical="center" wrapText="1"/>
    </xf>
    <xf numFmtId="1" fontId="15" fillId="4" borderId="3" xfId="0" applyNumberFormat="1" applyFont="1" applyFill="1" applyBorder="1" applyAlignment="1">
      <alignment horizontal="center" vertical="center"/>
    </xf>
    <xf numFmtId="14" fontId="15" fillId="4" borderId="3" xfId="0" applyNumberFormat="1" applyFont="1" applyFill="1" applyBorder="1" applyAlignment="1">
      <alignment horizontal="center" vertical="center"/>
    </xf>
    <xf numFmtId="14" fontId="10" fillId="5" borderId="3" xfId="0" applyNumberFormat="1" applyFont="1" applyFill="1" applyBorder="1" applyAlignment="1">
      <alignment horizontal="center" vertical="center"/>
    </xf>
    <xf numFmtId="1" fontId="8" fillId="5" borderId="3" xfId="0" applyNumberFormat="1" applyFont="1" applyFill="1" applyBorder="1" applyAlignment="1">
      <alignment horizontal="center" vertical="center"/>
    </xf>
    <xf numFmtId="0" fontId="2" fillId="5" borderId="3" xfId="0" applyNumberFormat="1" applyFont="1" applyFill="1" applyBorder="1" applyAlignment="1">
      <alignment horizontal="center"/>
    </xf>
    <xf numFmtId="0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horizontal="center" wrapText="1"/>
    </xf>
    <xf numFmtId="14" fontId="2" fillId="4" borderId="3" xfId="0" applyNumberFormat="1" applyFont="1" applyFill="1" applyBorder="1" applyAlignment="1">
      <alignment wrapText="1"/>
    </xf>
    <xf numFmtId="0" fontId="2" fillId="4" borderId="3" xfId="0" applyNumberFormat="1" applyFont="1" applyFill="1" applyBorder="1" applyAlignment="1">
      <alignment horizontal="justify" wrapText="1"/>
    </xf>
    <xf numFmtId="2" fontId="2" fillId="4" borderId="3" xfId="0" applyNumberFormat="1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wrapText="1"/>
    </xf>
    <xf numFmtId="0" fontId="2" fillId="5" borderId="3" xfId="0" applyNumberFormat="1" applyFont="1" applyFill="1" applyBorder="1" applyAlignment="1">
      <alignment horizontal="center" vertical="center" wrapText="1"/>
    </xf>
    <xf numFmtId="2" fontId="2" fillId="5" borderId="3" xfId="0" applyNumberFormat="1" applyFont="1" applyFill="1" applyBorder="1" applyAlignment="1">
      <alignment horizontal="center" vertical="center" wrapText="1"/>
    </xf>
    <xf numFmtId="14" fontId="10" fillId="5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984032" y="4000500"/>
    <xdr:ext cx="47625" cy="0"/>
    <xdr:sp macro="" textlink="">
      <xdr:nvSpPr>
        <xdr:cNvPr id="2" name="Shape 1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3" name="Shape 2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4" name="Shape 3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9525"/>
    <xdr:sp macro="" textlink="">
      <xdr:nvSpPr>
        <xdr:cNvPr id="5" name="Shape 4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6" name="Shape 5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7" name="Shape 6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8" name="Shape 7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9" name="Shape 8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10" name="Shape 9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11" name="Shape 10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12" name="Shape 11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19050"/>
    <xdr:sp macro="" textlink="">
      <xdr:nvSpPr>
        <xdr:cNvPr id="13" name="Shape 12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14" name="Shape 13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15" name="Shape 14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16" name="Shape 15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9525"/>
    <xdr:sp macro="" textlink="">
      <xdr:nvSpPr>
        <xdr:cNvPr id="17" name="Shape 16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18" name="Shape 17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19" name="Shape 18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20" name="Shape 19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21" name="Shape 20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22" name="Shape 21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23" name="Shape 22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24" name="Shape 23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19050"/>
    <xdr:sp macro="" textlink="">
      <xdr:nvSpPr>
        <xdr:cNvPr id="25" name="Shape 24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26" name="Shape 25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27" name="Shape 26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28" name="Shape 27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9525"/>
    <xdr:sp macro="" textlink="">
      <xdr:nvSpPr>
        <xdr:cNvPr id="29" name="Shape 28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30" name="Shape 29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31" name="Shape 30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32" name="Shape 31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33" name="Shape 32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34" name="Shape 33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35" name="Shape 34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36" name="Shape 35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19050"/>
    <xdr:sp macro="" textlink="">
      <xdr:nvSpPr>
        <xdr:cNvPr id="37" name="Shape 36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38" name="Shape 37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39" name="Shape 38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40" name="Shape 39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9525"/>
    <xdr:sp macro="" textlink="">
      <xdr:nvSpPr>
        <xdr:cNvPr id="41" name="Shape 40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42" name="Shape 41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43" name="Shape 42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44" name="Shape 43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45" name="Shape 44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46" name="Shape 45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47" name="Shape 46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0"/>
    <xdr:sp macro="" textlink="">
      <xdr:nvSpPr>
        <xdr:cNvPr id="48" name="Shape 47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000500"/>
    <xdr:ext cx="47625" cy="19050"/>
    <xdr:sp macro="" textlink="">
      <xdr:nvSpPr>
        <xdr:cNvPr id="49" name="Shape 48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953000"/>
    <xdr:ext cx="47625" cy="9525"/>
    <xdr:sp macro="" textlink="">
      <xdr:nvSpPr>
        <xdr:cNvPr id="50" name="Shape 49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953000"/>
    <xdr:ext cx="47625" cy="19050"/>
    <xdr:sp macro="" textlink="">
      <xdr:nvSpPr>
        <xdr:cNvPr id="51" name="Shape 50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953000"/>
    <xdr:ext cx="47625" cy="9525"/>
    <xdr:sp macro="" textlink="">
      <xdr:nvSpPr>
        <xdr:cNvPr id="52" name="Shape 51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953000"/>
    <xdr:ext cx="47625" cy="19050"/>
    <xdr:sp macro="" textlink="">
      <xdr:nvSpPr>
        <xdr:cNvPr id="53" name="Shape 52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953000"/>
    <xdr:ext cx="47625" cy="9525"/>
    <xdr:sp macro="" textlink="">
      <xdr:nvSpPr>
        <xdr:cNvPr id="54" name="Shape 53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953000"/>
    <xdr:ext cx="47625" cy="19050"/>
    <xdr:sp macro="" textlink="">
      <xdr:nvSpPr>
        <xdr:cNvPr id="55" name="Shape 54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953000"/>
    <xdr:ext cx="47625" cy="9525"/>
    <xdr:sp macro="" textlink="">
      <xdr:nvSpPr>
        <xdr:cNvPr id="56" name="Shape 55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4953000"/>
    <xdr:ext cx="47625" cy="19050"/>
    <xdr:sp macro="" textlink="">
      <xdr:nvSpPr>
        <xdr:cNvPr id="57" name="Shape 56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8382000"/>
    <xdr:ext cx="47625" cy="9525"/>
    <xdr:sp macro="" textlink="">
      <xdr:nvSpPr>
        <xdr:cNvPr id="58" name="Shape 57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8382000"/>
    <xdr:ext cx="47625" cy="19050"/>
    <xdr:sp macro="" textlink="">
      <xdr:nvSpPr>
        <xdr:cNvPr id="59" name="Shape 58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8382000"/>
    <xdr:ext cx="47625" cy="9525"/>
    <xdr:sp macro="" textlink="">
      <xdr:nvSpPr>
        <xdr:cNvPr id="60" name="Shape 59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8382000"/>
    <xdr:ext cx="47625" cy="19050"/>
    <xdr:sp macro="" textlink="">
      <xdr:nvSpPr>
        <xdr:cNvPr id="61" name="Shape 60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8382000"/>
    <xdr:ext cx="47625" cy="9525"/>
    <xdr:sp macro="" textlink="">
      <xdr:nvSpPr>
        <xdr:cNvPr id="62" name="Shape 61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8382000"/>
    <xdr:ext cx="47625" cy="19050"/>
    <xdr:sp macro="" textlink="">
      <xdr:nvSpPr>
        <xdr:cNvPr id="63" name="Shape 62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8382000"/>
    <xdr:ext cx="47625" cy="9525"/>
    <xdr:sp macro="" textlink="">
      <xdr:nvSpPr>
        <xdr:cNvPr id="64" name="Shape 63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8382000"/>
    <xdr:ext cx="47625" cy="19050"/>
    <xdr:sp macro="" textlink="">
      <xdr:nvSpPr>
        <xdr:cNvPr id="65" name="Shape 64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2857500"/>
    <xdr:ext cx="47625" cy="9525"/>
    <xdr:sp macro="" textlink="">
      <xdr:nvSpPr>
        <xdr:cNvPr id="66" name="Shape 65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2857500"/>
    <xdr:ext cx="47625" cy="19050"/>
    <xdr:sp macro="" textlink="">
      <xdr:nvSpPr>
        <xdr:cNvPr id="67" name="Shape 66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2857500"/>
    <xdr:ext cx="47625" cy="9525"/>
    <xdr:sp macro="" textlink="">
      <xdr:nvSpPr>
        <xdr:cNvPr id="68" name="Shape 67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2857500"/>
    <xdr:ext cx="47625" cy="19050"/>
    <xdr:sp macro="" textlink="">
      <xdr:nvSpPr>
        <xdr:cNvPr id="69" name="Shape 68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2857500"/>
    <xdr:ext cx="47625" cy="9525"/>
    <xdr:sp macro="" textlink="">
      <xdr:nvSpPr>
        <xdr:cNvPr id="70" name="Shape 69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2857500"/>
    <xdr:ext cx="47625" cy="19050"/>
    <xdr:sp macro="" textlink="">
      <xdr:nvSpPr>
        <xdr:cNvPr id="71" name="Shape 70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2857500"/>
    <xdr:ext cx="47625" cy="9525"/>
    <xdr:sp macro="" textlink="">
      <xdr:nvSpPr>
        <xdr:cNvPr id="72" name="Shape 71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84032" y="2857500"/>
    <xdr:ext cx="47625" cy="19050"/>
    <xdr:sp macro="" textlink="">
      <xdr:nvSpPr>
        <xdr:cNvPr id="73" name="Shape 72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5963615" y="6263005"/>
    <xdr:ext cx="47625" cy="0"/>
    <xdr:sp macro="" textlink="">
      <xdr:nvSpPr>
        <xdr:cNvPr id="73" name="Shape 73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74" name="Shape 74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75" name="Shape 75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9525"/>
    <xdr:sp macro="" textlink="">
      <xdr:nvSpPr>
        <xdr:cNvPr id="76" name="Shape 76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77" name="Shape 77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78" name="Shape 78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79" name="Shape 79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80" name="Shape 80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81" name="Shape 81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82" name="Shape 82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83" name="Shape 83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19050"/>
    <xdr:sp macro="" textlink="">
      <xdr:nvSpPr>
        <xdr:cNvPr id="84" name="Shape 84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85" name="Shape 85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86" name="Shape 86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87" name="Shape 87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9525"/>
    <xdr:sp macro="" textlink="">
      <xdr:nvSpPr>
        <xdr:cNvPr id="88" name="Shape 88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89" name="Shape 89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90" name="Shape 90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91" name="Shape 91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92" name="Shape 92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93" name="Shape 93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94" name="Shape 94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95" name="Shape 95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19050"/>
    <xdr:sp macro="" textlink="">
      <xdr:nvSpPr>
        <xdr:cNvPr id="96" name="Shape 96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97" name="Shape 97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98" name="Shape 98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99" name="Shape 99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9525"/>
    <xdr:sp macro="" textlink="">
      <xdr:nvSpPr>
        <xdr:cNvPr id="100" name="Shape 100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01" name="Shape 101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02" name="Shape 102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03" name="Shape 103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04" name="Shape 104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05" name="Shape 105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06" name="Shape 106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07" name="Shape 107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19050"/>
    <xdr:sp macro="" textlink="">
      <xdr:nvSpPr>
        <xdr:cNvPr id="108" name="Shape 108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09" name="Shape 109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10" name="Shape 110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11" name="Shape 111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9525"/>
    <xdr:sp macro="" textlink="">
      <xdr:nvSpPr>
        <xdr:cNvPr id="112" name="Shape 112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13" name="Shape 113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14" name="Shape 114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15" name="Shape 115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16" name="Shape 116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17" name="Shape 117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18" name="Shape 118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19" name="Shape 119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19050"/>
    <xdr:sp macro="" textlink="">
      <xdr:nvSpPr>
        <xdr:cNvPr id="120" name="Shape 120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21" name="Shape 121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22" name="Shape 122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23" name="Shape 123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9525"/>
    <xdr:sp macro="" textlink="">
      <xdr:nvSpPr>
        <xdr:cNvPr id="124" name="Shape 124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25" name="Shape 125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26" name="Shape 126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27" name="Shape 127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28" name="Shape 128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29" name="Shape 129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30" name="Shape 130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31" name="Shape 131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19050"/>
    <xdr:sp macro="" textlink="">
      <xdr:nvSpPr>
        <xdr:cNvPr id="132" name="Shape 132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33" name="Shape 133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34" name="Shape 134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35" name="Shape 135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9525"/>
    <xdr:sp macro="" textlink="">
      <xdr:nvSpPr>
        <xdr:cNvPr id="136" name="Shape 136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37" name="Shape 137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38" name="Shape 138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39" name="Shape 139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40" name="Shape 140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41" name="Shape 141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42" name="Shape 142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0"/>
    <xdr:sp macro="" textlink="">
      <xdr:nvSpPr>
        <xdr:cNvPr id="143" name="Shape 143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6263005"/>
    <xdr:ext cx="47625" cy="19050"/>
    <xdr:sp macro="" textlink="">
      <xdr:nvSpPr>
        <xdr:cNvPr id="144" name="Shape 144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5120005"/>
    <xdr:ext cx="47625" cy="9525"/>
    <xdr:sp macro="" textlink="">
      <xdr:nvSpPr>
        <xdr:cNvPr id="145" name="Shape 145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5120005"/>
    <xdr:ext cx="47625" cy="19050"/>
    <xdr:sp macro="" textlink="">
      <xdr:nvSpPr>
        <xdr:cNvPr id="146" name="Shape 146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5120005"/>
    <xdr:ext cx="47625" cy="9525"/>
    <xdr:sp macro="" textlink="">
      <xdr:nvSpPr>
        <xdr:cNvPr id="147" name="Shape 147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5120005"/>
    <xdr:ext cx="47625" cy="19050"/>
    <xdr:sp macro="" textlink="">
      <xdr:nvSpPr>
        <xdr:cNvPr id="148" name="Shape 148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5120005"/>
    <xdr:ext cx="47625" cy="9525"/>
    <xdr:sp macro="" textlink="">
      <xdr:nvSpPr>
        <xdr:cNvPr id="149" name="Shape 149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5120005"/>
    <xdr:ext cx="47625" cy="19050"/>
    <xdr:sp macro="" textlink="">
      <xdr:nvSpPr>
        <xdr:cNvPr id="150" name="Shape 150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5120005"/>
    <xdr:ext cx="47625" cy="9525"/>
    <xdr:sp macro="" textlink="">
      <xdr:nvSpPr>
        <xdr:cNvPr id="151" name="Shape 151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5120005"/>
    <xdr:ext cx="47625" cy="19050"/>
    <xdr:sp macro="" textlink="">
      <xdr:nvSpPr>
        <xdr:cNvPr id="152" name="Shape 152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5120005"/>
    <xdr:ext cx="47625" cy="9525"/>
    <xdr:sp macro="" textlink="">
      <xdr:nvSpPr>
        <xdr:cNvPr id="153" name="Shape 153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5120005"/>
    <xdr:ext cx="47625" cy="19050"/>
    <xdr:sp macro="" textlink="">
      <xdr:nvSpPr>
        <xdr:cNvPr id="154" name="Shape 154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5120005"/>
    <xdr:ext cx="47625" cy="9525"/>
    <xdr:sp macro="" textlink="">
      <xdr:nvSpPr>
        <xdr:cNvPr id="155" name="Shape 155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5120005"/>
    <xdr:ext cx="47625" cy="19050"/>
    <xdr:sp macro="" textlink="">
      <xdr:nvSpPr>
        <xdr:cNvPr id="156" name="Shape 156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5691505"/>
    <xdr:ext cx="47625" cy="9525"/>
    <xdr:sp macro="" textlink="">
      <xdr:nvSpPr>
        <xdr:cNvPr id="157" name="Shape 157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5691505"/>
    <xdr:ext cx="47625" cy="19050"/>
    <xdr:sp macro="" textlink="">
      <xdr:nvSpPr>
        <xdr:cNvPr id="158" name="Shape 158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5691505"/>
    <xdr:ext cx="47625" cy="9525"/>
    <xdr:sp macro="" textlink="">
      <xdr:nvSpPr>
        <xdr:cNvPr id="159" name="Shape 159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5691505"/>
    <xdr:ext cx="47625" cy="19050"/>
    <xdr:sp macro="" textlink="">
      <xdr:nvSpPr>
        <xdr:cNvPr id="160" name="Shape 160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5691505"/>
    <xdr:ext cx="47625" cy="9525"/>
    <xdr:sp macro="" textlink="">
      <xdr:nvSpPr>
        <xdr:cNvPr id="161" name="Shape 161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5691505"/>
    <xdr:ext cx="47625" cy="19050"/>
    <xdr:sp macro="" textlink="">
      <xdr:nvSpPr>
        <xdr:cNvPr id="162" name="Shape 162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5691505"/>
    <xdr:ext cx="47625" cy="9525"/>
    <xdr:sp macro="" textlink="">
      <xdr:nvSpPr>
        <xdr:cNvPr id="163" name="Shape 163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5691505"/>
    <xdr:ext cx="47625" cy="19050"/>
    <xdr:sp macro="" textlink="">
      <xdr:nvSpPr>
        <xdr:cNvPr id="164" name="Shape 164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5691505"/>
    <xdr:ext cx="47625" cy="9525"/>
    <xdr:sp macro="" textlink="">
      <xdr:nvSpPr>
        <xdr:cNvPr id="165" name="Shape 165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5691505"/>
    <xdr:ext cx="47625" cy="19050"/>
    <xdr:sp macro="" textlink="">
      <xdr:nvSpPr>
        <xdr:cNvPr id="166" name="Shape 166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5691505"/>
    <xdr:ext cx="47625" cy="9525"/>
    <xdr:sp macro="" textlink="">
      <xdr:nvSpPr>
        <xdr:cNvPr id="167" name="Shape 167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5963615" y="5691505"/>
    <xdr:ext cx="47625" cy="19050"/>
    <xdr:sp macro="" textlink="">
      <xdr:nvSpPr>
        <xdr:cNvPr id="168" name="Shape 168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306840" y="4450715"/>
    <xdr:ext cx="47625" cy="0"/>
    <xdr:sp macro="" textlink="">
      <xdr:nvSpPr>
        <xdr:cNvPr id="169" name="Shape 169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170" name="Shape 170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171" name="Shape 171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9525"/>
    <xdr:sp macro="" textlink="">
      <xdr:nvSpPr>
        <xdr:cNvPr id="172" name="Shape 172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173" name="Shape 173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174" name="Shape 174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175" name="Shape 175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176" name="Shape 176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177" name="Shape 177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178" name="Shape 178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179" name="Shape 179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19050"/>
    <xdr:sp macro="" textlink="">
      <xdr:nvSpPr>
        <xdr:cNvPr id="180" name="Shape 180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181" name="Shape 181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182" name="Shape 182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183" name="Shape 183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9525"/>
    <xdr:sp macro="" textlink="">
      <xdr:nvSpPr>
        <xdr:cNvPr id="184" name="Shape 184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185" name="Shape 185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186" name="Shape 186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187" name="Shape 187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188" name="Shape 188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189" name="Shape 189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190" name="Shape 190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191" name="Shape 191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19050"/>
    <xdr:sp macro="" textlink="">
      <xdr:nvSpPr>
        <xdr:cNvPr id="192" name="Shape 192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193" name="Shape 193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194" name="Shape 194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195" name="Shape 195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9525"/>
    <xdr:sp macro="" textlink="">
      <xdr:nvSpPr>
        <xdr:cNvPr id="196" name="Shape 196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197" name="Shape 197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198" name="Shape 198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199" name="Shape 199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200" name="Shape 200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201" name="Shape 201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202" name="Shape 202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203" name="Shape 203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19050"/>
    <xdr:sp macro="" textlink="">
      <xdr:nvSpPr>
        <xdr:cNvPr id="204" name="Shape 204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205" name="Shape 205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206" name="Shape 206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207" name="Shape 207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9525"/>
    <xdr:sp macro="" textlink="">
      <xdr:nvSpPr>
        <xdr:cNvPr id="208" name="Shape 208"/>
        <xdr:cNvSpPr txBox="1"/>
      </xdr:nvSpPr>
      <xdr:spPr>
        <a:xfrm>
          <a:off x="0" y="0"/>
          <a:ext cx="47625" cy="95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209" name="Shape 209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210" name="Shape 210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211" name="Shape 211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212" name="Shape 212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213" name="Shape 213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214" name="Shape 214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0"/>
    <xdr:sp macro="" textlink="">
      <xdr:nvSpPr>
        <xdr:cNvPr id="215" name="Shape 215"/>
        <xdr:cNvSpPr txBox="1"/>
      </xdr:nvSpPr>
      <xdr:spPr>
        <a:xfrm>
          <a:off x="0" y="0"/>
          <a:ext cx="47625" cy="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  <xdr:absoluteAnchor>
    <xdr:pos x="6306840" y="4450715"/>
    <xdr:ext cx="47625" cy="19050"/>
    <xdr:sp macro="" textlink="">
      <xdr:nvSpPr>
        <xdr:cNvPr id="216" name="Shape 216"/>
        <xdr:cNvSpPr txBox="1"/>
      </xdr:nvSpPr>
      <xdr:spPr>
        <a:xfrm>
          <a:off x="0" y="0"/>
          <a:ext cx="47625" cy="190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prstDash val="solid"/>
          <a:headEnd type="none" w="med" len="med"/>
          <a:tailEnd type="none" w="med" len="med"/>
        </a:ln>
      </xdr:spPr>
    </xdr:sp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oyzeshevskaya/&#1054;&#1051;&#1048;&#1052;&#1055;&#1048;&#1040;&#1044;&#1067;/&#1054;&#1083;&#1080;&#1084;&#1087;&#1080;&#1072;&#1076;&#1099;%202013-2014/&#1042;&#1054;&#1064;_2013-2014/&#1056;&#1077;&#1075;&#1080;&#1086;&#1085;&#1072;&#1083;&#1100;&#1085;&#1099;&#1081;%20&#1101;&#1090;&#1072;&#1087;/&#1041;&#1044;/&#1055;&#1088;&#1077;&#1076;&#1084;&#1077;&#1090;&#1099;/&#1055;&#1088;&#1077;&#1076;&#1084;&#1077;&#1090;&#1099;_1_&#1053;&#1040;/A&#1085;&#1075;&#1083;%20&#1103;&#10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oyzeshevskaya/&#1054;&#1051;&#1048;&#1052;&#1055;&#1048;&#1040;&#1044;&#1067;/&#1054;&#1083;&#1080;&#1084;&#1087;&#1080;&#1072;&#1076;&#1099;%202013-2014/&#1042;&#1054;&#1064;_2013-2014/&#1056;&#1077;&#1075;&#1080;&#1086;&#1085;&#1072;&#1083;&#1100;&#1085;&#1099;&#1081;%20&#1101;&#1090;&#1072;&#1087;/&#1041;&#1044;/&#1055;&#1088;&#1077;&#1076;&#1084;&#1077;&#1090;&#1099;/&#1055;&#1088;&#1077;&#1076;&#1084;&#1077;&#1090;&#1099;_1_&#1053;&#1040;/&#1040;&#1089;&#1090;&#1088;&#1086;&#1085;&#1086;&#1084;&#1080;&#1103;%209%20&#1082;&#108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er/Moyzeshevskaya/DOCUME~1/TARLYG~1/LOCALS~1/Temp/7zO4F0.tmp/&#1040;&#1089;&#1090;&#1088;&#1086;&#1085;&#1086;&#1084;&#1080;&#1103;_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../Nmo-1/netd/Documents%20and%20Settings/user/&#1056;&#1072;&#1073;&#1086;&#1095;&#1080;&#1081;%20&#1089;&#1090;&#1086;&#1083;/&#1054;&#1051;&#1048;&#1052;&#1055;&#1048;&#1040;&#1044;&#1067;/&#1054;&#1083;&#1080;&#1084;&#1087;&#1080;&#1072;&#1076;&#1099;%202009-2010/&#1042;&#1054;&#1064;%202009-2010/&#1056;&#1045;&#1043;&#1048;&#1054;&#1053;&#1040;&#1051;&#1068;&#1053;&#1067;&#1049;%20&#1069;&#1058;&#1040;&#1055;%202009-2010/&#1057;&#1055;&#1048;&#1057;&#1050;&#1048;%20&#1091;&#1095;-&#1086;&#1074;%20&#1056;&#1045;&#1043;.&#1101;&#1090;&#1072;&#1087;&#1072;%20&#1042;&#1054;&#1064;%202009-2010/&#1051;&#1077;&#1085;&#1080;&#1085;&#1075;&#1088;&#1072;&#1076;&#1089;&#1082;&#1072;&#1103;%20&#1086;&#1073;&#1083;.%20&#1040;&#1085;&#1075;&#1083;.%20&#1103;&#1079;.%209-11%20&#1082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opLeftCell="A13" workbookViewId="0">
      <selection activeCell="E19" sqref="E19"/>
    </sheetView>
  </sheetViews>
  <sheetFormatPr defaultColWidth="9.140625" defaultRowHeight="12.75" x14ac:dyDescent="0.2"/>
  <cols>
    <col min="1" max="1" width="3.7109375" style="1" customWidth="1"/>
    <col min="2" max="2" width="9.42578125" style="1" customWidth="1"/>
    <col min="3" max="3" width="13.140625" style="2" customWidth="1"/>
    <col min="4" max="4" width="11.5703125" style="2" customWidth="1"/>
    <col min="5" max="5" width="15.85546875" style="2" customWidth="1"/>
    <col min="6" max="6" width="4.5703125" style="2" customWidth="1"/>
    <col min="7" max="7" width="12.140625" style="1" customWidth="1"/>
    <col min="8" max="8" width="11.28515625" style="2" customWidth="1"/>
    <col min="9" max="9" width="34.5703125" style="3" customWidth="1"/>
    <col min="10" max="12" width="9.140625" style="2" customWidth="1"/>
    <col min="13" max="13" width="10.28515625" style="4" customWidth="1"/>
    <col min="14" max="14" width="11" style="5" customWidth="1"/>
    <col min="15" max="15" width="23.140625" style="1" customWidth="1"/>
    <col min="16" max="16" width="9.140625" style="1" bestFit="1" customWidth="1"/>
    <col min="17" max="16384" width="9.140625" style="1"/>
  </cols>
  <sheetData>
    <row r="1" spans="1:15" ht="15.75" x14ac:dyDescent="0.25">
      <c r="E1" s="1"/>
      <c r="G1" s="6"/>
      <c r="H1" s="6" t="s">
        <v>0</v>
      </c>
      <c r="I1" s="2"/>
      <c r="J1" s="4"/>
      <c r="K1" s="4"/>
      <c r="L1" s="4"/>
      <c r="M1" s="5"/>
      <c r="N1" s="1"/>
    </row>
    <row r="2" spans="1:15" ht="15.75" x14ac:dyDescent="0.25">
      <c r="E2" s="1"/>
      <c r="F2" s="7" t="s">
        <v>1</v>
      </c>
      <c r="G2" s="68" t="s">
        <v>2</v>
      </c>
      <c r="H2" s="69"/>
      <c r="I2" s="6" t="s">
        <v>3</v>
      </c>
      <c r="J2" s="8" t="s">
        <v>4</v>
      </c>
      <c r="K2" s="9"/>
      <c r="L2" s="9"/>
      <c r="M2" s="6"/>
      <c r="N2" s="1"/>
    </row>
    <row r="3" spans="1:15" x14ac:dyDescent="0.2">
      <c r="E3" s="1"/>
      <c r="F3" s="10"/>
      <c r="G3" s="1" t="s">
        <v>5</v>
      </c>
      <c r="H3" s="3"/>
      <c r="I3" s="2"/>
      <c r="J3" s="4"/>
      <c r="K3" s="4"/>
      <c r="L3" s="4"/>
      <c r="M3" s="5"/>
      <c r="N3" s="1"/>
    </row>
    <row r="4" spans="1:15" ht="15.75" x14ac:dyDescent="0.2">
      <c r="E4" s="1"/>
      <c r="F4" s="10"/>
      <c r="G4" s="70">
        <v>45625</v>
      </c>
      <c r="H4" s="71"/>
      <c r="I4" s="2"/>
      <c r="J4" s="4"/>
      <c r="K4" s="4"/>
      <c r="L4" s="4"/>
      <c r="M4" s="5"/>
      <c r="N4" s="1"/>
    </row>
    <row r="5" spans="1:15" x14ac:dyDescent="0.2">
      <c r="E5" s="1"/>
      <c r="F5" s="10"/>
      <c r="G5" s="1" t="s">
        <v>6</v>
      </c>
      <c r="H5" s="3"/>
      <c r="I5" s="2"/>
      <c r="J5" s="4"/>
      <c r="K5" s="4"/>
      <c r="L5" s="4"/>
      <c r="M5" s="5"/>
      <c r="N5" s="1"/>
    </row>
    <row r="6" spans="1:15" ht="15.75" x14ac:dyDescent="0.2">
      <c r="E6" s="1"/>
      <c r="F6" s="10"/>
      <c r="G6" s="11">
        <v>12</v>
      </c>
      <c r="H6" s="3"/>
      <c r="I6" s="2"/>
      <c r="J6" s="4"/>
      <c r="K6" s="4"/>
      <c r="L6" s="4"/>
      <c r="M6" s="5"/>
      <c r="N6" s="1"/>
    </row>
    <row r="7" spans="1:15" x14ac:dyDescent="0.2">
      <c r="E7" s="1"/>
      <c r="F7" s="10"/>
      <c r="G7" s="1" t="s">
        <v>7</v>
      </c>
      <c r="H7" s="3"/>
      <c r="I7" s="2"/>
      <c r="J7" s="4"/>
      <c r="K7" s="4"/>
      <c r="L7" s="4"/>
      <c r="M7" s="5"/>
      <c r="N7" s="1"/>
    </row>
    <row r="8" spans="1:15" ht="18.75" x14ac:dyDescent="0.3">
      <c r="A8" s="12"/>
      <c r="B8" s="12"/>
      <c r="C8" s="13"/>
      <c r="F8" s="1"/>
      <c r="G8" s="2"/>
      <c r="H8" s="3"/>
      <c r="I8" s="2"/>
      <c r="J8" s="4"/>
      <c r="K8" s="4"/>
      <c r="L8" s="4"/>
      <c r="M8" s="5"/>
      <c r="N8" s="1"/>
      <c r="O8" s="14"/>
    </row>
    <row r="9" spans="1:15" ht="105" x14ac:dyDescent="0.2">
      <c r="A9" s="15" t="s">
        <v>8</v>
      </c>
      <c r="B9" s="15" t="s">
        <v>9</v>
      </c>
      <c r="C9" s="16" t="s">
        <v>10</v>
      </c>
      <c r="D9" s="16" t="s">
        <v>11</v>
      </c>
      <c r="E9" s="16" t="s">
        <v>12</v>
      </c>
      <c r="F9" s="16" t="s">
        <v>13</v>
      </c>
      <c r="G9" s="16" t="s">
        <v>14</v>
      </c>
      <c r="H9" s="16" t="s">
        <v>15</v>
      </c>
      <c r="I9" s="16" t="s">
        <v>16</v>
      </c>
      <c r="J9" s="16" t="s">
        <v>17</v>
      </c>
      <c r="K9" s="16" t="s">
        <v>18</v>
      </c>
      <c r="L9" s="17" t="s">
        <v>19</v>
      </c>
      <c r="M9" s="18" t="s">
        <v>20</v>
      </c>
      <c r="N9" s="16" t="s">
        <v>21</v>
      </c>
      <c r="O9" s="16" t="s">
        <v>22</v>
      </c>
    </row>
    <row r="10" spans="1:15" s="83" customFormat="1" ht="30" customHeight="1" x14ac:dyDescent="0.2">
      <c r="A10" s="77">
        <v>1</v>
      </c>
      <c r="B10" s="78" t="s">
        <v>23</v>
      </c>
      <c r="C10" s="79" t="s">
        <v>24</v>
      </c>
      <c r="D10" s="79" t="s">
        <v>25</v>
      </c>
      <c r="E10" s="79" t="s">
        <v>26</v>
      </c>
      <c r="F10" s="80"/>
      <c r="G10" s="81"/>
      <c r="H10" s="79" t="s">
        <v>27</v>
      </c>
      <c r="I10" s="79" t="s">
        <v>28</v>
      </c>
      <c r="J10" s="82">
        <v>8</v>
      </c>
      <c r="K10" s="82">
        <v>84</v>
      </c>
      <c r="L10" s="82">
        <v>140</v>
      </c>
      <c r="M10" s="82">
        <f t="shared" ref="M10:M21" si="0">K10+L10</f>
        <v>224</v>
      </c>
      <c r="N10" s="79" t="s">
        <v>29</v>
      </c>
      <c r="O10" s="79"/>
    </row>
    <row r="11" spans="1:15" s="83" customFormat="1" ht="30" customHeight="1" x14ac:dyDescent="0.2">
      <c r="A11" s="77">
        <v>2</v>
      </c>
      <c r="B11" s="78" t="s">
        <v>30</v>
      </c>
      <c r="C11" s="84" t="s">
        <v>31</v>
      </c>
      <c r="D11" s="84" t="s">
        <v>32</v>
      </c>
      <c r="E11" s="84" t="s">
        <v>33</v>
      </c>
      <c r="F11" s="80" t="s">
        <v>34</v>
      </c>
      <c r="G11" s="85">
        <v>40288</v>
      </c>
      <c r="H11" s="79" t="s">
        <v>27</v>
      </c>
      <c r="I11" s="79" t="s">
        <v>28</v>
      </c>
      <c r="J11" s="79">
        <v>8</v>
      </c>
      <c r="K11" s="79">
        <v>73</v>
      </c>
      <c r="L11" s="79">
        <v>137</v>
      </c>
      <c r="M11" s="82">
        <f t="shared" si="0"/>
        <v>210</v>
      </c>
      <c r="N11" s="82" t="s">
        <v>35</v>
      </c>
      <c r="O11" s="79" t="s">
        <v>36</v>
      </c>
    </row>
    <row r="12" spans="1:15" s="83" customFormat="1" ht="30" x14ac:dyDescent="0.2">
      <c r="A12" s="77">
        <v>3</v>
      </c>
      <c r="B12" s="78" t="s">
        <v>37</v>
      </c>
      <c r="C12" s="82" t="s">
        <v>38</v>
      </c>
      <c r="D12" s="82" t="s">
        <v>39</v>
      </c>
      <c r="E12" s="82" t="s">
        <v>40</v>
      </c>
      <c r="F12" s="82" t="s">
        <v>34</v>
      </c>
      <c r="G12" s="82" t="s">
        <v>41</v>
      </c>
      <c r="H12" s="79" t="s">
        <v>27</v>
      </c>
      <c r="I12" s="79" t="s">
        <v>42</v>
      </c>
      <c r="J12" s="82">
        <v>8</v>
      </c>
      <c r="K12" s="82">
        <v>69</v>
      </c>
      <c r="L12" s="82">
        <v>140</v>
      </c>
      <c r="M12" s="82">
        <f t="shared" si="0"/>
        <v>209</v>
      </c>
      <c r="N12" s="82" t="s">
        <v>35</v>
      </c>
      <c r="O12" s="79" t="s">
        <v>43</v>
      </c>
    </row>
    <row r="13" spans="1:15" s="83" customFormat="1" ht="45" x14ac:dyDescent="0.2">
      <c r="A13" s="77">
        <v>4</v>
      </c>
      <c r="B13" s="78" t="s">
        <v>44</v>
      </c>
      <c r="C13" s="84" t="s">
        <v>45</v>
      </c>
      <c r="D13" s="84" t="s">
        <v>46</v>
      </c>
      <c r="E13" s="84" t="s">
        <v>47</v>
      </c>
      <c r="F13" s="80" t="s">
        <v>34</v>
      </c>
      <c r="G13" s="85">
        <v>40264</v>
      </c>
      <c r="H13" s="79" t="s">
        <v>27</v>
      </c>
      <c r="I13" s="79" t="s">
        <v>28</v>
      </c>
      <c r="J13" s="79">
        <v>8</v>
      </c>
      <c r="K13" s="79">
        <v>75</v>
      </c>
      <c r="L13" s="79">
        <v>120</v>
      </c>
      <c r="M13" s="82">
        <f t="shared" si="0"/>
        <v>195</v>
      </c>
      <c r="N13" s="82" t="s">
        <v>35</v>
      </c>
      <c r="O13" s="79" t="s">
        <v>36</v>
      </c>
    </row>
    <row r="14" spans="1:15" s="83" customFormat="1" ht="30" x14ac:dyDescent="0.2">
      <c r="A14" s="77">
        <v>5</v>
      </c>
      <c r="B14" s="78" t="s">
        <v>48</v>
      </c>
      <c r="C14" s="79" t="s">
        <v>49</v>
      </c>
      <c r="D14" s="79" t="s">
        <v>50</v>
      </c>
      <c r="E14" s="79" t="s">
        <v>51</v>
      </c>
      <c r="F14" s="80" t="s">
        <v>52</v>
      </c>
      <c r="G14" s="81">
        <v>40350</v>
      </c>
      <c r="H14" s="79" t="s">
        <v>27</v>
      </c>
      <c r="I14" s="86" t="s">
        <v>53</v>
      </c>
      <c r="J14" s="82">
        <v>8</v>
      </c>
      <c r="K14" s="82">
        <v>42</v>
      </c>
      <c r="L14" s="82">
        <v>145</v>
      </c>
      <c r="M14" s="82">
        <f t="shared" si="0"/>
        <v>187</v>
      </c>
      <c r="N14" s="82" t="s">
        <v>35</v>
      </c>
      <c r="O14" s="79" t="s">
        <v>54</v>
      </c>
    </row>
    <row r="15" spans="1:15" ht="45" x14ac:dyDescent="0.2">
      <c r="A15" s="19">
        <v>6</v>
      </c>
      <c r="B15" s="20" t="s">
        <v>55</v>
      </c>
      <c r="C15" s="17" t="s">
        <v>56</v>
      </c>
      <c r="D15" s="17" t="s">
        <v>57</v>
      </c>
      <c r="E15" s="17" t="s">
        <v>58</v>
      </c>
      <c r="F15" s="17"/>
      <c r="G15" s="21"/>
      <c r="H15" s="16" t="s">
        <v>27</v>
      </c>
      <c r="I15" s="16" t="s">
        <v>28</v>
      </c>
      <c r="J15" s="17">
        <v>8</v>
      </c>
      <c r="K15" s="17">
        <v>73</v>
      </c>
      <c r="L15" s="17">
        <v>110</v>
      </c>
      <c r="M15" s="22">
        <f t="shared" si="0"/>
        <v>183</v>
      </c>
      <c r="N15" s="23" t="s">
        <v>59</v>
      </c>
      <c r="O15" s="24"/>
    </row>
    <row r="16" spans="1:15" ht="30" x14ac:dyDescent="0.2">
      <c r="A16" s="19">
        <v>7</v>
      </c>
      <c r="B16" s="20" t="s">
        <v>60</v>
      </c>
      <c r="C16" s="16" t="s">
        <v>61</v>
      </c>
      <c r="D16" s="16" t="s">
        <v>62</v>
      </c>
      <c r="E16" s="16" t="s">
        <v>63</v>
      </c>
      <c r="F16" s="25" t="s">
        <v>52</v>
      </c>
      <c r="G16" s="26">
        <v>40345</v>
      </c>
      <c r="H16" s="16" t="s">
        <v>27</v>
      </c>
      <c r="I16" s="27" t="s">
        <v>53</v>
      </c>
      <c r="J16" s="22">
        <v>8</v>
      </c>
      <c r="K16" s="22">
        <v>37</v>
      </c>
      <c r="L16" s="22">
        <v>145</v>
      </c>
      <c r="M16" s="22">
        <f t="shared" si="0"/>
        <v>182</v>
      </c>
      <c r="N16" s="23" t="s">
        <v>59</v>
      </c>
      <c r="O16" s="16" t="s">
        <v>64</v>
      </c>
    </row>
    <row r="17" spans="1:15" ht="45" x14ac:dyDescent="0.2">
      <c r="A17" s="19">
        <v>8</v>
      </c>
      <c r="B17" s="20" t="s">
        <v>65</v>
      </c>
      <c r="C17" s="25" t="s">
        <v>66</v>
      </c>
      <c r="D17" s="25" t="s">
        <v>67</v>
      </c>
      <c r="E17" s="25" t="s">
        <v>33</v>
      </c>
      <c r="F17" s="25" t="s">
        <v>34</v>
      </c>
      <c r="G17" s="26">
        <v>40678</v>
      </c>
      <c r="H17" s="16" t="s">
        <v>27</v>
      </c>
      <c r="I17" s="16" t="s">
        <v>68</v>
      </c>
      <c r="J17" s="22">
        <v>7</v>
      </c>
      <c r="K17" s="22">
        <v>64</v>
      </c>
      <c r="L17" s="22">
        <v>113</v>
      </c>
      <c r="M17" s="22">
        <f t="shared" si="0"/>
        <v>177</v>
      </c>
      <c r="N17" s="23" t="s">
        <v>59</v>
      </c>
      <c r="O17" s="16" t="s">
        <v>69</v>
      </c>
    </row>
    <row r="18" spans="1:15" s="94" customFormat="1" ht="60" x14ac:dyDescent="0.2">
      <c r="A18" s="87">
        <v>9</v>
      </c>
      <c r="B18" s="88" t="s">
        <v>70</v>
      </c>
      <c r="C18" s="89" t="s">
        <v>71</v>
      </c>
      <c r="D18" s="89" t="s">
        <v>72</v>
      </c>
      <c r="E18" s="89" t="s">
        <v>40</v>
      </c>
      <c r="F18" s="89" t="s">
        <v>73</v>
      </c>
      <c r="G18" s="90">
        <v>40566</v>
      </c>
      <c r="H18" s="91" t="s">
        <v>27</v>
      </c>
      <c r="I18" s="91" t="s">
        <v>74</v>
      </c>
      <c r="J18" s="92">
        <v>8</v>
      </c>
      <c r="K18" s="92">
        <v>50</v>
      </c>
      <c r="L18" s="92">
        <v>120</v>
      </c>
      <c r="M18" s="92">
        <f t="shared" si="0"/>
        <v>170</v>
      </c>
      <c r="N18" s="93" t="s">
        <v>59</v>
      </c>
      <c r="O18" s="91" t="s">
        <v>75</v>
      </c>
    </row>
    <row r="19" spans="1:15" ht="45" x14ac:dyDescent="0.2">
      <c r="A19" s="19">
        <v>10</v>
      </c>
      <c r="B19" s="20" t="s">
        <v>76</v>
      </c>
      <c r="C19" s="25" t="s">
        <v>77</v>
      </c>
      <c r="D19" s="25" t="s">
        <v>78</v>
      </c>
      <c r="E19" s="25" t="s">
        <v>47</v>
      </c>
      <c r="F19" s="25" t="s">
        <v>34</v>
      </c>
      <c r="G19" s="26">
        <v>40506</v>
      </c>
      <c r="H19" s="16" t="s">
        <v>27</v>
      </c>
      <c r="I19" s="16" t="s">
        <v>79</v>
      </c>
      <c r="J19" s="22">
        <v>8</v>
      </c>
      <c r="K19" s="22">
        <v>49</v>
      </c>
      <c r="L19" s="22">
        <v>118</v>
      </c>
      <c r="M19" s="22">
        <f t="shared" si="0"/>
        <v>167</v>
      </c>
      <c r="N19" s="23" t="s">
        <v>59</v>
      </c>
      <c r="O19" s="16" t="s">
        <v>80</v>
      </c>
    </row>
    <row r="20" spans="1:15" ht="45" x14ac:dyDescent="0.2">
      <c r="A20" s="19">
        <v>11</v>
      </c>
      <c r="B20" s="20" t="s">
        <v>81</v>
      </c>
      <c r="C20" s="25" t="s">
        <v>82</v>
      </c>
      <c r="D20" s="25" t="s">
        <v>83</v>
      </c>
      <c r="E20" s="25" t="s">
        <v>51</v>
      </c>
      <c r="F20" s="25" t="s">
        <v>52</v>
      </c>
      <c r="G20" s="26">
        <v>40684</v>
      </c>
      <c r="H20" s="16" t="s">
        <v>27</v>
      </c>
      <c r="I20" s="16" t="s">
        <v>68</v>
      </c>
      <c r="J20" s="22">
        <v>7</v>
      </c>
      <c r="K20" s="22">
        <v>30</v>
      </c>
      <c r="L20" s="22">
        <v>136</v>
      </c>
      <c r="M20" s="22">
        <f t="shared" si="0"/>
        <v>166</v>
      </c>
      <c r="N20" s="23" t="s">
        <v>59</v>
      </c>
      <c r="O20" s="16" t="s">
        <v>69</v>
      </c>
    </row>
    <row r="21" spans="1:15" ht="45" x14ac:dyDescent="0.2">
      <c r="A21" s="19">
        <v>12</v>
      </c>
      <c r="B21" s="20" t="s">
        <v>84</v>
      </c>
      <c r="C21" s="17" t="s">
        <v>85</v>
      </c>
      <c r="D21" s="17" t="s">
        <v>86</v>
      </c>
      <c r="E21" s="17" t="s">
        <v>87</v>
      </c>
      <c r="F21" s="28"/>
      <c r="G21" s="29"/>
      <c r="H21" s="16" t="s">
        <v>27</v>
      </c>
      <c r="I21" s="16" t="s">
        <v>28</v>
      </c>
      <c r="J21" s="17">
        <v>8</v>
      </c>
      <c r="K21" s="17">
        <v>70</v>
      </c>
      <c r="L21" s="17">
        <v>95</v>
      </c>
      <c r="M21" s="22">
        <f t="shared" si="0"/>
        <v>165</v>
      </c>
      <c r="N21" s="23" t="s">
        <v>59</v>
      </c>
      <c r="O21" s="24"/>
    </row>
  </sheetData>
  <autoFilter ref="A9:O21"/>
  <mergeCells count="2">
    <mergeCell ref="G2:H2"/>
    <mergeCell ref="G4:H4"/>
  </mergeCells>
  <pageMargins left="0.590551137924194" right="0.39370077848434398" top="0.590551137924194" bottom="0.590551137924194" header="0.51181101799011197" footer="0.51181101799011197"/>
  <pageSetup paperSize="9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V19"/>
  <sheetViews>
    <sheetView topLeftCell="A16" workbookViewId="0">
      <selection activeCell="J29" sqref="J29"/>
    </sheetView>
  </sheetViews>
  <sheetFormatPr defaultColWidth="9.140625" defaultRowHeight="12.75" x14ac:dyDescent="0.2"/>
  <cols>
    <col min="1" max="1" width="3.7109375" style="30" customWidth="1"/>
    <col min="2" max="2" width="10.85546875" style="30" customWidth="1"/>
    <col min="3" max="3" width="12.7109375" style="31" customWidth="1"/>
    <col min="4" max="4" width="11.5703125" style="31" customWidth="1"/>
    <col min="5" max="5" width="14.5703125" style="31" customWidth="1"/>
    <col min="6" max="6" width="4.5703125" style="31" customWidth="1"/>
    <col min="7" max="7" width="12.28515625" style="30" customWidth="1"/>
    <col min="8" max="8" width="11.28515625" style="31" customWidth="1"/>
    <col min="9" max="9" width="38" style="32" customWidth="1"/>
    <col min="10" max="12" width="9.140625" style="31" customWidth="1"/>
    <col min="13" max="13" width="10.28515625" style="33" customWidth="1"/>
    <col min="14" max="14" width="12.5703125" style="34" customWidth="1"/>
    <col min="15" max="15" width="22.42578125" style="30" customWidth="1"/>
    <col min="16" max="16" width="9.140625" style="30" bestFit="1" customWidth="1"/>
    <col min="17" max="16384" width="9.140625" style="30"/>
  </cols>
  <sheetData>
    <row r="2" spans="1:48" ht="78.75" x14ac:dyDescent="0.25">
      <c r="F2" s="30"/>
      <c r="G2" s="31"/>
      <c r="H2" s="35"/>
      <c r="I2" s="35" t="s">
        <v>0</v>
      </c>
      <c r="M2" s="36"/>
      <c r="N2" s="37"/>
    </row>
    <row r="3" spans="1:48" ht="15.75" x14ac:dyDescent="0.25">
      <c r="F3" s="30"/>
      <c r="G3" s="38" t="s">
        <v>1</v>
      </c>
      <c r="H3" s="72" t="s">
        <v>2</v>
      </c>
      <c r="I3" s="73"/>
      <c r="J3" s="35" t="s">
        <v>3</v>
      </c>
      <c r="K3" s="35"/>
      <c r="L3" s="35"/>
      <c r="M3" s="40" t="s">
        <v>88</v>
      </c>
      <c r="N3" s="35"/>
    </row>
    <row r="4" spans="1:48" ht="38.25" x14ac:dyDescent="0.2">
      <c r="F4" s="30"/>
      <c r="G4" s="41"/>
      <c r="H4" s="30" t="s">
        <v>5</v>
      </c>
      <c r="M4" s="36"/>
      <c r="N4" s="37"/>
    </row>
    <row r="5" spans="1:48" ht="15.75" x14ac:dyDescent="0.2">
      <c r="F5" s="30"/>
      <c r="G5" s="41"/>
      <c r="H5" s="74">
        <v>45625</v>
      </c>
      <c r="I5" s="75"/>
      <c r="M5" s="36"/>
      <c r="N5" s="37"/>
    </row>
    <row r="6" spans="1:48" ht="63.75" x14ac:dyDescent="0.2">
      <c r="F6" s="30"/>
      <c r="G6" s="41"/>
      <c r="H6" s="30" t="s">
        <v>6</v>
      </c>
      <c r="M6" s="36"/>
      <c r="N6" s="37"/>
    </row>
    <row r="7" spans="1:48" ht="15.75" x14ac:dyDescent="0.2">
      <c r="F7" s="30"/>
      <c r="G7" s="41"/>
      <c r="H7" s="42">
        <v>13</v>
      </c>
      <c r="M7" s="36"/>
      <c r="N7" s="37"/>
    </row>
    <row r="8" spans="1:48" ht="25.5" x14ac:dyDescent="0.2">
      <c r="F8" s="30"/>
      <c r="G8" s="41"/>
      <c r="H8" s="30" t="s">
        <v>7</v>
      </c>
      <c r="M8" s="36"/>
      <c r="N8" s="37"/>
    </row>
    <row r="9" spans="1:48" ht="105" x14ac:dyDescent="0.2">
      <c r="A9" s="16" t="s">
        <v>8</v>
      </c>
      <c r="B9" s="16" t="s">
        <v>9</v>
      </c>
      <c r="C9" s="16" t="s">
        <v>10</v>
      </c>
      <c r="D9" s="16" t="s">
        <v>11</v>
      </c>
      <c r="E9" s="16" t="s">
        <v>12</v>
      </c>
      <c r="F9" s="16" t="s">
        <v>13</v>
      </c>
      <c r="G9" s="16" t="s">
        <v>14</v>
      </c>
      <c r="H9" s="16" t="s">
        <v>15</v>
      </c>
      <c r="I9" s="16" t="s">
        <v>89</v>
      </c>
      <c r="J9" s="16" t="s">
        <v>17</v>
      </c>
      <c r="K9" s="16" t="s">
        <v>18</v>
      </c>
      <c r="L9" s="43" t="s">
        <v>19</v>
      </c>
      <c r="M9" s="18" t="s">
        <v>90</v>
      </c>
      <c r="N9" s="16" t="s">
        <v>21</v>
      </c>
      <c r="O9" s="16" t="s">
        <v>22</v>
      </c>
    </row>
    <row r="10" spans="1:48" ht="28.15" customHeight="1" x14ac:dyDescent="0.25">
      <c r="A10" s="79">
        <v>1</v>
      </c>
      <c r="B10" s="95" t="s">
        <v>91</v>
      </c>
      <c r="C10" s="96" t="s">
        <v>92</v>
      </c>
      <c r="D10" s="96" t="s">
        <v>93</v>
      </c>
      <c r="E10" s="96" t="s">
        <v>94</v>
      </c>
      <c r="F10" s="80" t="s">
        <v>52</v>
      </c>
      <c r="G10" s="97"/>
      <c r="H10" s="79" t="s">
        <v>27</v>
      </c>
      <c r="I10" s="79" t="s">
        <v>42</v>
      </c>
      <c r="J10" s="79">
        <v>9</v>
      </c>
      <c r="K10" s="79">
        <v>129</v>
      </c>
      <c r="L10" s="79">
        <v>134</v>
      </c>
      <c r="M10" s="79">
        <f t="shared" ref="M10:M19" si="0">K10+L10</f>
        <v>263</v>
      </c>
      <c r="N10" s="79" t="s">
        <v>29</v>
      </c>
      <c r="O10" s="97"/>
    </row>
    <row r="11" spans="1:48" ht="18.75" x14ac:dyDescent="0.2">
      <c r="A11" s="79">
        <v>2</v>
      </c>
      <c r="B11" s="95" t="s">
        <v>95</v>
      </c>
      <c r="C11" s="98" t="s">
        <v>96</v>
      </c>
      <c r="D11" s="98" t="s">
        <v>97</v>
      </c>
      <c r="E11" s="98" t="s">
        <v>98</v>
      </c>
      <c r="F11" s="80" t="s">
        <v>34</v>
      </c>
      <c r="G11" s="81">
        <v>39967</v>
      </c>
      <c r="H11" s="79" t="s">
        <v>27</v>
      </c>
      <c r="I11" s="79" t="s">
        <v>99</v>
      </c>
      <c r="J11" s="79">
        <v>9</v>
      </c>
      <c r="K11" s="79">
        <v>104</v>
      </c>
      <c r="L11" s="79">
        <v>148</v>
      </c>
      <c r="M11" s="79">
        <f t="shared" si="0"/>
        <v>252</v>
      </c>
      <c r="N11" s="82" t="s">
        <v>35</v>
      </c>
      <c r="O11" s="79" t="s">
        <v>69</v>
      </c>
    </row>
    <row r="12" spans="1:48" ht="45" x14ac:dyDescent="0.25">
      <c r="A12" s="79">
        <v>3</v>
      </c>
      <c r="B12" s="95" t="s">
        <v>100</v>
      </c>
      <c r="C12" s="96" t="s">
        <v>101</v>
      </c>
      <c r="D12" s="96" t="s">
        <v>102</v>
      </c>
      <c r="E12" s="96" t="s">
        <v>47</v>
      </c>
      <c r="F12" s="80" t="s">
        <v>34</v>
      </c>
      <c r="G12" s="97"/>
      <c r="H12" s="79" t="s">
        <v>27</v>
      </c>
      <c r="I12" s="79" t="s">
        <v>28</v>
      </c>
      <c r="J12" s="79">
        <v>9</v>
      </c>
      <c r="K12" s="79">
        <v>98</v>
      </c>
      <c r="L12" s="79">
        <v>124</v>
      </c>
      <c r="M12" s="79">
        <f t="shared" si="0"/>
        <v>222</v>
      </c>
      <c r="N12" s="82" t="s">
        <v>35</v>
      </c>
      <c r="O12" s="97" t="s">
        <v>103</v>
      </c>
    </row>
    <row r="13" spans="1:48" ht="45" x14ac:dyDescent="0.25">
      <c r="A13" s="79">
        <v>4</v>
      </c>
      <c r="B13" s="95" t="s">
        <v>104</v>
      </c>
      <c r="C13" s="96" t="s">
        <v>105</v>
      </c>
      <c r="D13" s="96" t="s">
        <v>32</v>
      </c>
      <c r="E13" s="96"/>
      <c r="F13" s="99"/>
      <c r="G13" s="97"/>
      <c r="H13" s="79" t="s">
        <v>27</v>
      </c>
      <c r="I13" s="79" t="s">
        <v>28</v>
      </c>
      <c r="J13" s="79">
        <v>9</v>
      </c>
      <c r="K13" s="79">
        <v>81</v>
      </c>
      <c r="L13" s="79">
        <v>141</v>
      </c>
      <c r="M13" s="79">
        <f t="shared" si="0"/>
        <v>222</v>
      </c>
      <c r="N13" s="82" t="s">
        <v>35</v>
      </c>
      <c r="O13" s="97" t="s">
        <v>103</v>
      </c>
    </row>
    <row r="14" spans="1:48" ht="45" x14ac:dyDescent="0.2">
      <c r="A14" s="79">
        <v>5</v>
      </c>
      <c r="B14" s="95" t="s">
        <v>106</v>
      </c>
      <c r="C14" s="100" t="s">
        <v>107</v>
      </c>
      <c r="D14" s="100" t="s">
        <v>108</v>
      </c>
      <c r="E14" s="100" t="s">
        <v>51</v>
      </c>
      <c r="F14" s="80" t="s">
        <v>52</v>
      </c>
      <c r="G14" s="85">
        <v>40202</v>
      </c>
      <c r="H14" s="79" t="s">
        <v>27</v>
      </c>
      <c r="I14" s="79" t="s">
        <v>28</v>
      </c>
      <c r="J14" s="79">
        <v>9</v>
      </c>
      <c r="K14" s="79">
        <v>75</v>
      </c>
      <c r="L14" s="79">
        <v>135</v>
      </c>
      <c r="M14" s="79">
        <f t="shared" si="0"/>
        <v>210</v>
      </c>
      <c r="N14" s="82" t="s">
        <v>35</v>
      </c>
      <c r="O14" s="79" t="s">
        <v>36</v>
      </c>
    </row>
    <row r="15" spans="1:48" ht="45" x14ac:dyDescent="0.2">
      <c r="A15" s="16">
        <v>6</v>
      </c>
      <c r="B15" s="44" t="s">
        <v>109</v>
      </c>
      <c r="C15" s="45" t="s">
        <v>110</v>
      </c>
      <c r="D15" s="45" t="s">
        <v>111</v>
      </c>
      <c r="E15" s="45" t="s">
        <v>112</v>
      </c>
      <c r="F15" s="25" t="s">
        <v>34</v>
      </c>
      <c r="G15" s="26">
        <v>40167</v>
      </c>
      <c r="H15" s="16" t="s">
        <v>27</v>
      </c>
      <c r="I15" s="27" t="s">
        <v>53</v>
      </c>
      <c r="J15" s="16">
        <v>9</v>
      </c>
      <c r="K15" s="16">
        <v>82</v>
      </c>
      <c r="L15" s="16">
        <v>113</v>
      </c>
      <c r="M15" s="16">
        <f t="shared" si="0"/>
        <v>195</v>
      </c>
      <c r="N15" s="16" t="s">
        <v>59</v>
      </c>
      <c r="O15" s="16" t="s">
        <v>64</v>
      </c>
    </row>
    <row r="16" spans="1:48" s="105" customFormat="1" ht="60" x14ac:dyDescent="0.2">
      <c r="A16" s="91">
        <v>7</v>
      </c>
      <c r="B16" s="103" t="s">
        <v>113</v>
      </c>
      <c r="C16" s="104" t="s">
        <v>114</v>
      </c>
      <c r="D16" s="104" t="s">
        <v>115</v>
      </c>
      <c r="E16" s="104" t="s">
        <v>116</v>
      </c>
      <c r="F16" s="89" t="s">
        <v>34</v>
      </c>
      <c r="G16" s="90">
        <v>40010</v>
      </c>
      <c r="H16" s="91" t="s">
        <v>27</v>
      </c>
      <c r="I16" s="91" t="s">
        <v>74</v>
      </c>
      <c r="J16" s="91">
        <v>9</v>
      </c>
      <c r="K16" s="91">
        <v>54</v>
      </c>
      <c r="L16" s="91">
        <v>136</v>
      </c>
      <c r="M16" s="91">
        <f t="shared" si="0"/>
        <v>190</v>
      </c>
      <c r="N16" s="91" t="s">
        <v>59</v>
      </c>
      <c r="O16" s="91" t="s">
        <v>75</v>
      </c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</row>
    <row r="17" spans="1:48" ht="45" x14ac:dyDescent="0.2">
      <c r="A17" s="16">
        <v>8</v>
      </c>
      <c r="B17" s="44" t="s">
        <v>117</v>
      </c>
      <c r="C17" s="46" t="s">
        <v>118</v>
      </c>
      <c r="D17" s="47" t="s">
        <v>119</v>
      </c>
      <c r="E17" s="47" t="s">
        <v>120</v>
      </c>
      <c r="F17" s="25" t="s">
        <v>34</v>
      </c>
      <c r="G17" s="48">
        <v>39833</v>
      </c>
      <c r="H17" s="16" t="s">
        <v>27</v>
      </c>
      <c r="I17" s="16" t="s">
        <v>28</v>
      </c>
      <c r="J17" s="16">
        <v>9</v>
      </c>
      <c r="K17" s="16">
        <v>52</v>
      </c>
      <c r="L17" s="16">
        <v>126</v>
      </c>
      <c r="M17" s="16">
        <f t="shared" si="0"/>
        <v>178</v>
      </c>
      <c r="N17" s="16" t="s">
        <v>59</v>
      </c>
      <c r="O17" s="16" t="s">
        <v>36</v>
      </c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</row>
    <row r="18" spans="1:48" ht="60" x14ac:dyDescent="0.2">
      <c r="A18" s="91">
        <v>9</v>
      </c>
      <c r="B18" s="103" t="s">
        <v>121</v>
      </c>
      <c r="C18" s="104" t="s">
        <v>122</v>
      </c>
      <c r="D18" s="104" t="s">
        <v>123</v>
      </c>
      <c r="E18" s="104" t="s">
        <v>124</v>
      </c>
      <c r="F18" s="89" t="s">
        <v>34</v>
      </c>
      <c r="G18" s="90">
        <v>40079</v>
      </c>
      <c r="H18" s="91" t="s">
        <v>27</v>
      </c>
      <c r="I18" s="91" t="s">
        <v>74</v>
      </c>
      <c r="J18" s="91">
        <v>9</v>
      </c>
      <c r="K18" s="91">
        <v>43</v>
      </c>
      <c r="L18" s="91">
        <v>134</v>
      </c>
      <c r="M18" s="91">
        <f t="shared" si="0"/>
        <v>177</v>
      </c>
      <c r="N18" s="91" t="s">
        <v>59</v>
      </c>
      <c r="O18" s="91" t="s">
        <v>75</v>
      </c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</row>
    <row r="19" spans="1:48" s="49" customFormat="1" ht="45" x14ac:dyDescent="0.25">
      <c r="A19" s="79">
        <v>10</v>
      </c>
      <c r="B19" s="95" t="s">
        <v>125</v>
      </c>
      <c r="C19" s="101" t="s">
        <v>126</v>
      </c>
      <c r="D19" s="101" t="s">
        <v>111</v>
      </c>
      <c r="E19" s="101" t="s">
        <v>127</v>
      </c>
      <c r="F19" s="79" t="s">
        <v>34</v>
      </c>
      <c r="G19" s="81">
        <v>39955</v>
      </c>
      <c r="H19" s="79" t="s">
        <v>27</v>
      </c>
      <c r="I19" s="79" t="s">
        <v>128</v>
      </c>
      <c r="J19" s="79">
        <v>9</v>
      </c>
      <c r="K19" s="79">
        <v>0</v>
      </c>
      <c r="L19" s="79">
        <v>122</v>
      </c>
      <c r="M19" s="79">
        <f t="shared" si="0"/>
        <v>122</v>
      </c>
      <c r="N19" s="79" t="s">
        <v>59</v>
      </c>
      <c r="O19" s="79" t="s">
        <v>129</v>
      </c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</row>
  </sheetData>
  <mergeCells count="2">
    <mergeCell ref="H3:I3"/>
    <mergeCell ref="H5:I5"/>
  </mergeCells>
  <pageMargins left="0.590551137924194" right="0.39370077848434398" top="0.590551137924194" bottom="0.590551137924194" header="0.51181101799011197" footer="0.51181101799011197"/>
  <pageSetup paperSize="9"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9"/>
  <sheetViews>
    <sheetView topLeftCell="A10" workbookViewId="0">
      <selection activeCell="C19" sqref="C19"/>
    </sheetView>
  </sheetViews>
  <sheetFormatPr defaultColWidth="9.140625" defaultRowHeight="12.75" x14ac:dyDescent="0.2"/>
  <cols>
    <col min="1" max="1" width="3.7109375" style="1" customWidth="1"/>
    <col min="2" max="2" width="10.5703125" style="1" customWidth="1"/>
    <col min="3" max="3" width="11.42578125" style="2" customWidth="1"/>
    <col min="4" max="4" width="11.5703125" style="2" customWidth="1"/>
    <col min="5" max="5" width="14.5703125" style="2" customWidth="1"/>
    <col min="6" max="6" width="4.5703125" style="2" customWidth="1"/>
    <col min="7" max="7" width="11.5703125" style="1" customWidth="1"/>
    <col min="8" max="8" width="11.28515625" style="2" customWidth="1"/>
    <col min="9" max="9" width="35.28515625" style="3" customWidth="1"/>
    <col min="10" max="10" width="9.140625" style="2" customWidth="1"/>
    <col min="11" max="12" width="10.5703125" style="4" customWidth="1"/>
    <col min="13" max="13" width="10.28515625" style="5" customWidth="1"/>
    <col min="14" max="14" width="12.28515625" style="5" customWidth="1"/>
    <col min="15" max="15" width="23.42578125" style="1" customWidth="1"/>
    <col min="16" max="16" width="9.140625" style="1" bestFit="1" customWidth="1"/>
    <col min="17" max="16384" width="9.140625" style="1"/>
  </cols>
  <sheetData>
    <row r="2" spans="1:15" ht="15.75" x14ac:dyDescent="0.25">
      <c r="E2" s="1"/>
      <c r="G2" s="6"/>
      <c r="H2" s="6" t="s">
        <v>0</v>
      </c>
      <c r="I2" s="2"/>
      <c r="J2" s="4"/>
      <c r="K2" s="5"/>
      <c r="L2" s="5"/>
      <c r="M2" s="1"/>
      <c r="N2" s="1"/>
    </row>
    <row r="3" spans="1:15" ht="15.75" x14ac:dyDescent="0.25">
      <c r="E3" s="1"/>
      <c r="F3" s="7" t="s">
        <v>1</v>
      </c>
      <c r="G3" s="68" t="s">
        <v>2</v>
      </c>
      <c r="H3" s="69"/>
      <c r="I3" s="6" t="s">
        <v>3</v>
      </c>
      <c r="J3" s="8" t="s">
        <v>130</v>
      </c>
      <c r="K3" s="6"/>
      <c r="L3" s="6"/>
      <c r="M3" s="1"/>
      <c r="N3" s="1"/>
    </row>
    <row r="4" spans="1:15" x14ac:dyDescent="0.2">
      <c r="E4" s="1"/>
      <c r="F4" s="10"/>
      <c r="G4" s="1" t="s">
        <v>5</v>
      </c>
      <c r="H4" s="3"/>
      <c r="I4" s="2"/>
      <c r="J4" s="4"/>
      <c r="K4" s="5"/>
      <c r="L4" s="5"/>
      <c r="M4" s="1"/>
      <c r="N4" s="1"/>
    </row>
    <row r="5" spans="1:15" ht="15.75" x14ac:dyDescent="0.2">
      <c r="E5" s="1"/>
      <c r="F5" s="10"/>
      <c r="G5" s="70">
        <v>45625</v>
      </c>
      <c r="H5" s="71"/>
      <c r="I5" s="2"/>
      <c r="J5" s="4"/>
      <c r="K5" s="5"/>
      <c r="L5" s="5"/>
      <c r="M5" s="1"/>
      <c r="N5" s="1"/>
    </row>
    <row r="6" spans="1:15" x14ac:dyDescent="0.2">
      <c r="E6" s="1"/>
      <c r="F6" s="10"/>
      <c r="G6" s="1" t="s">
        <v>6</v>
      </c>
      <c r="H6" s="3"/>
      <c r="I6" s="2"/>
      <c r="J6" s="4"/>
      <c r="K6" s="5"/>
      <c r="L6" s="5"/>
      <c r="M6" s="1"/>
      <c r="N6" s="1"/>
    </row>
    <row r="7" spans="1:15" ht="15.75" x14ac:dyDescent="0.2">
      <c r="E7" s="1"/>
      <c r="F7" s="10"/>
      <c r="G7" s="11">
        <v>10</v>
      </c>
      <c r="H7" s="3"/>
      <c r="I7" s="2"/>
      <c r="J7" s="4"/>
      <c r="K7" s="5"/>
      <c r="L7" s="5"/>
      <c r="M7" s="1"/>
      <c r="N7" s="1"/>
    </row>
    <row r="8" spans="1:15" x14ac:dyDescent="0.2">
      <c r="E8" s="1"/>
      <c r="F8" s="10"/>
      <c r="G8" s="1" t="s">
        <v>7</v>
      </c>
      <c r="H8" s="3"/>
      <c r="I8" s="2"/>
      <c r="J8" s="4"/>
      <c r="K8" s="5"/>
      <c r="L8" s="5"/>
      <c r="M8" s="1"/>
      <c r="N8" s="1"/>
    </row>
    <row r="10" spans="1:15" ht="63.75" x14ac:dyDescent="0.2">
      <c r="A10" s="43" t="s">
        <v>8</v>
      </c>
      <c r="B10" s="43" t="s">
        <v>9</v>
      </c>
      <c r="C10" s="43" t="s">
        <v>10</v>
      </c>
      <c r="D10" s="43" t="s">
        <v>11</v>
      </c>
      <c r="E10" s="43" t="s">
        <v>12</v>
      </c>
      <c r="F10" s="50" t="s">
        <v>13</v>
      </c>
      <c r="G10" s="43" t="s">
        <v>14</v>
      </c>
      <c r="H10" s="50" t="s">
        <v>15</v>
      </c>
      <c r="I10" s="43" t="s">
        <v>89</v>
      </c>
      <c r="J10" s="43" t="s">
        <v>17</v>
      </c>
      <c r="K10" s="43" t="s">
        <v>18</v>
      </c>
      <c r="L10" s="43" t="s">
        <v>19</v>
      </c>
      <c r="M10" s="51" t="s">
        <v>90</v>
      </c>
      <c r="N10" s="43" t="s">
        <v>131</v>
      </c>
      <c r="O10" s="43" t="s">
        <v>22</v>
      </c>
    </row>
    <row r="11" spans="1:15" ht="30" customHeight="1" x14ac:dyDescent="0.2">
      <c r="A11" s="107">
        <v>1</v>
      </c>
      <c r="B11" s="108" t="s">
        <v>132</v>
      </c>
      <c r="C11" s="109" t="s">
        <v>133</v>
      </c>
      <c r="D11" s="109" t="s">
        <v>134</v>
      </c>
      <c r="E11" s="109" t="s">
        <v>135</v>
      </c>
      <c r="F11" s="109" t="s">
        <v>136</v>
      </c>
      <c r="G11" s="110">
        <v>39636</v>
      </c>
      <c r="H11" s="107" t="s">
        <v>27</v>
      </c>
      <c r="I11" s="111" t="s">
        <v>128</v>
      </c>
      <c r="J11" s="107">
        <v>10</v>
      </c>
      <c r="K11" s="107">
        <v>100</v>
      </c>
      <c r="L11" s="107">
        <v>141</v>
      </c>
      <c r="M11" s="112">
        <f t="shared" ref="M11:M19" si="0">K11+L11</f>
        <v>241</v>
      </c>
      <c r="N11" s="111" t="s">
        <v>29</v>
      </c>
      <c r="O11" s="107" t="s">
        <v>129</v>
      </c>
    </row>
    <row r="12" spans="1:15" ht="30" customHeight="1" x14ac:dyDescent="0.2">
      <c r="A12" s="107">
        <v>2</v>
      </c>
      <c r="B12" s="108" t="s">
        <v>137</v>
      </c>
      <c r="C12" s="109" t="s">
        <v>138</v>
      </c>
      <c r="D12" s="109" t="s">
        <v>139</v>
      </c>
      <c r="E12" s="109" t="s">
        <v>140</v>
      </c>
      <c r="F12" s="109" t="s">
        <v>141</v>
      </c>
      <c r="G12" s="110">
        <v>39637</v>
      </c>
      <c r="H12" s="107" t="s">
        <v>27</v>
      </c>
      <c r="I12" s="111" t="s">
        <v>128</v>
      </c>
      <c r="J12" s="107">
        <v>10</v>
      </c>
      <c r="K12" s="107">
        <v>85</v>
      </c>
      <c r="L12" s="107">
        <v>133</v>
      </c>
      <c r="M12" s="112">
        <f t="shared" si="0"/>
        <v>218</v>
      </c>
      <c r="N12" s="107" t="s">
        <v>35</v>
      </c>
      <c r="O12" s="107" t="s">
        <v>129</v>
      </c>
    </row>
    <row r="13" spans="1:15" ht="30" customHeight="1" x14ac:dyDescent="0.2">
      <c r="A13" s="107">
        <v>3</v>
      </c>
      <c r="B13" s="108" t="s">
        <v>142</v>
      </c>
      <c r="C13" s="109" t="s">
        <v>114</v>
      </c>
      <c r="D13" s="109" t="s">
        <v>143</v>
      </c>
      <c r="E13" s="109" t="s">
        <v>144</v>
      </c>
      <c r="F13" s="111" t="s">
        <v>34</v>
      </c>
      <c r="G13" s="110">
        <v>39610</v>
      </c>
      <c r="H13" s="111" t="s">
        <v>27</v>
      </c>
      <c r="I13" s="111" t="s">
        <v>28</v>
      </c>
      <c r="J13" s="111">
        <v>10</v>
      </c>
      <c r="K13" s="111">
        <v>80</v>
      </c>
      <c r="L13" s="111">
        <v>137</v>
      </c>
      <c r="M13" s="112">
        <f t="shared" si="0"/>
        <v>217</v>
      </c>
      <c r="N13" s="107" t="s">
        <v>35</v>
      </c>
      <c r="O13" s="111" t="s">
        <v>36</v>
      </c>
    </row>
    <row r="14" spans="1:15" ht="30" customHeight="1" x14ac:dyDescent="0.2">
      <c r="A14" s="107">
        <v>4</v>
      </c>
      <c r="B14" s="108" t="s">
        <v>145</v>
      </c>
      <c r="C14" s="111" t="s">
        <v>146</v>
      </c>
      <c r="D14" s="111" t="s">
        <v>147</v>
      </c>
      <c r="E14" s="111" t="s">
        <v>148</v>
      </c>
      <c r="F14" s="111" t="s">
        <v>52</v>
      </c>
      <c r="G14" s="113">
        <v>39496</v>
      </c>
      <c r="H14" s="111" t="s">
        <v>27</v>
      </c>
      <c r="I14" s="111" t="s">
        <v>53</v>
      </c>
      <c r="J14" s="107">
        <v>10</v>
      </c>
      <c r="K14" s="107">
        <v>91</v>
      </c>
      <c r="L14" s="107">
        <v>105</v>
      </c>
      <c r="M14" s="112">
        <f t="shared" si="0"/>
        <v>196</v>
      </c>
      <c r="N14" s="107" t="s">
        <v>35</v>
      </c>
      <c r="O14" s="111" t="s">
        <v>64</v>
      </c>
    </row>
    <row r="15" spans="1:15" ht="18.75" x14ac:dyDescent="0.2">
      <c r="A15" s="22">
        <v>5</v>
      </c>
      <c r="B15" s="20" t="s">
        <v>149</v>
      </c>
      <c r="C15" s="28" t="s">
        <v>150</v>
      </c>
      <c r="D15" s="28" t="s">
        <v>46</v>
      </c>
      <c r="E15" s="28" t="s">
        <v>151</v>
      </c>
      <c r="F15" s="28" t="s">
        <v>34</v>
      </c>
      <c r="G15" s="29">
        <v>40483</v>
      </c>
      <c r="H15" s="16" t="s">
        <v>27</v>
      </c>
      <c r="I15" s="52" t="s">
        <v>152</v>
      </c>
      <c r="J15" s="22">
        <v>10</v>
      </c>
      <c r="K15" s="28">
        <v>50</v>
      </c>
      <c r="L15" s="28">
        <v>130</v>
      </c>
      <c r="M15" s="53">
        <f t="shared" si="0"/>
        <v>180</v>
      </c>
      <c r="N15" s="28" t="s">
        <v>59</v>
      </c>
      <c r="O15" s="24"/>
    </row>
    <row r="16" spans="1:15" ht="45" x14ac:dyDescent="0.2">
      <c r="A16" s="22">
        <v>6</v>
      </c>
      <c r="B16" s="20" t="s">
        <v>153</v>
      </c>
      <c r="C16" s="54" t="s">
        <v>154</v>
      </c>
      <c r="D16" s="55" t="s">
        <v>155</v>
      </c>
      <c r="E16" s="55" t="s">
        <v>156</v>
      </c>
      <c r="F16" s="25" t="s">
        <v>34</v>
      </c>
      <c r="G16" s="48">
        <v>39698</v>
      </c>
      <c r="H16" s="16" t="s">
        <v>27</v>
      </c>
      <c r="I16" s="16" t="s">
        <v>28</v>
      </c>
      <c r="J16" s="16">
        <v>10</v>
      </c>
      <c r="K16" s="16">
        <v>94</v>
      </c>
      <c r="L16" s="16">
        <v>84</v>
      </c>
      <c r="M16" s="53">
        <f t="shared" si="0"/>
        <v>178</v>
      </c>
      <c r="N16" s="28" t="s">
        <v>59</v>
      </c>
      <c r="O16" s="16" t="s">
        <v>36</v>
      </c>
    </row>
    <row r="17" spans="1:15" ht="45" x14ac:dyDescent="0.2">
      <c r="A17" s="22">
        <v>7</v>
      </c>
      <c r="B17" s="20" t="s">
        <v>157</v>
      </c>
      <c r="C17" s="54" t="s">
        <v>158</v>
      </c>
      <c r="D17" s="55" t="s">
        <v>159</v>
      </c>
      <c r="E17" s="55" t="s">
        <v>160</v>
      </c>
      <c r="F17" s="25" t="s">
        <v>52</v>
      </c>
      <c r="G17" s="48">
        <v>39388</v>
      </c>
      <c r="H17" s="16" t="s">
        <v>27</v>
      </c>
      <c r="I17" s="16" t="s">
        <v>28</v>
      </c>
      <c r="J17" s="16">
        <v>10</v>
      </c>
      <c r="K17" s="16">
        <v>66</v>
      </c>
      <c r="L17" s="16">
        <v>93</v>
      </c>
      <c r="M17" s="53">
        <f t="shared" si="0"/>
        <v>159</v>
      </c>
      <c r="N17" s="28" t="s">
        <v>59</v>
      </c>
      <c r="O17" s="16" t="s">
        <v>36</v>
      </c>
    </row>
    <row r="18" spans="1:15" s="94" customFormat="1" ht="60" x14ac:dyDescent="0.2">
      <c r="A18" s="92">
        <v>9</v>
      </c>
      <c r="B18" s="88" t="s">
        <v>161</v>
      </c>
      <c r="C18" s="89" t="s">
        <v>162</v>
      </c>
      <c r="D18" s="89" t="s">
        <v>163</v>
      </c>
      <c r="E18" s="89" t="s">
        <v>164</v>
      </c>
      <c r="F18" s="89" t="s">
        <v>73</v>
      </c>
      <c r="G18" s="114">
        <v>39566</v>
      </c>
      <c r="H18" s="91" t="s">
        <v>27</v>
      </c>
      <c r="I18" s="91" t="s">
        <v>74</v>
      </c>
      <c r="J18" s="92">
        <v>10</v>
      </c>
      <c r="K18" s="92">
        <v>0</v>
      </c>
      <c r="L18" s="92">
        <v>143</v>
      </c>
      <c r="M18" s="115">
        <f t="shared" si="0"/>
        <v>143</v>
      </c>
      <c r="N18" s="116" t="s">
        <v>59</v>
      </c>
      <c r="O18" s="91" t="s">
        <v>75</v>
      </c>
    </row>
    <row r="19" spans="1:15" ht="45" x14ac:dyDescent="0.2">
      <c r="A19" s="22">
        <v>10</v>
      </c>
      <c r="B19" s="20" t="s">
        <v>165</v>
      </c>
      <c r="C19" s="54" t="s">
        <v>166</v>
      </c>
      <c r="D19" s="55" t="s">
        <v>167</v>
      </c>
      <c r="E19" s="55" t="s">
        <v>168</v>
      </c>
      <c r="F19" s="25" t="s">
        <v>52</v>
      </c>
      <c r="G19" s="48">
        <v>39697</v>
      </c>
      <c r="H19" s="16" t="s">
        <v>27</v>
      </c>
      <c r="I19" s="16" t="s">
        <v>28</v>
      </c>
      <c r="J19" s="16">
        <v>10</v>
      </c>
      <c r="K19" s="16">
        <v>31</v>
      </c>
      <c r="L19" s="16">
        <v>93</v>
      </c>
      <c r="M19" s="53">
        <f t="shared" si="0"/>
        <v>124</v>
      </c>
      <c r="N19" s="28" t="s">
        <v>59</v>
      </c>
      <c r="O19" s="16" t="s">
        <v>36</v>
      </c>
    </row>
  </sheetData>
  <autoFilter ref="A10:O19"/>
  <mergeCells count="2">
    <mergeCell ref="G3:H3"/>
    <mergeCell ref="G5:H5"/>
  </mergeCells>
  <pageMargins left="0.590551137924194" right="0.39370077848434398" top="0.590551137924194" bottom="0.590551137924194" header="0.51181101799011197" footer="0.5118110179901119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2"/>
  <sheetViews>
    <sheetView tabSelected="1" topLeftCell="A6" workbookViewId="0">
      <selection activeCell="D15" sqref="D15"/>
    </sheetView>
  </sheetViews>
  <sheetFormatPr defaultColWidth="9.140625" defaultRowHeight="12.75" x14ac:dyDescent="0.2"/>
  <cols>
    <col min="1" max="1" width="5.28515625" style="30" customWidth="1"/>
    <col min="2" max="2" width="13.42578125" style="30" customWidth="1"/>
    <col min="3" max="3" width="13.140625" style="31" customWidth="1"/>
    <col min="4" max="4" width="11.5703125" style="31" customWidth="1"/>
    <col min="5" max="5" width="14.5703125" style="31" customWidth="1"/>
    <col min="6" max="6" width="4.5703125" style="31" customWidth="1"/>
    <col min="7" max="7" width="12.42578125" style="30" customWidth="1"/>
    <col min="8" max="8" width="11.28515625" style="31" customWidth="1"/>
    <col min="9" max="9" width="39.7109375" style="32" customWidth="1"/>
    <col min="10" max="12" width="9.140625" style="31" customWidth="1"/>
    <col min="13" max="13" width="10.28515625" style="36" customWidth="1"/>
    <col min="14" max="14" width="11.7109375" style="37" customWidth="1"/>
    <col min="15" max="15" width="22" style="30" customWidth="1"/>
    <col min="16" max="16" width="9.140625" style="30" bestFit="1" customWidth="1"/>
    <col min="17" max="16384" width="9.140625" style="30"/>
  </cols>
  <sheetData>
    <row r="2" spans="1:15" ht="41.45" customHeight="1" x14ac:dyDescent="0.25">
      <c r="F2" s="76" t="s">
        <v>0</v>
      </c>
      <c r="G2" s="76"/>
      <c r="H2" s="76"/>
      <c r="I2" s="76"/>
      <c r="J2" s="76"/>
    </row>
    <row r="3" spans="1:15" ht="15.75" x14ac:dyDescent="0.25">
      <c r="D3" s="35"/>
      <c r="F3" s="30"/>
      <c r="G3" s="38" t="s">
        <v>1</v>
      </c>
      <c r="H3" s="72" t="s">
        <v>2</v>
      </c>
      <c r="I3" s="73"/>
      <c r="J3" s="35" t="s">
        <v>3</v>
      </c>
      <c r="K3" s="35"/>
      <c r="L3" s="35"/>
      <c r="M3" s="39">
        <v>11</v>
      </c>
      <c r="N3" s="35"/>
    </row>
    <row r="4" spans="1:15" ht="38.25" x14ac:dyDescent="0.2">
      <c r="F4" s="30"/>
      <c r="G4" s="41"/>
      <c r="H4" s="30" t="s">
        <v>5</v>
      </c>
    </row>
    <row r="5" spans="1:15" ht="15.75" x14ac:dyDescent="0.2">
      <c r="F5" s="30"/>
      <c r="G5" s="41"/>
      <c r="H5" s="74">
        <v>45625</v>
      </c>
      <c r="I5" s="75"/>
    </row>
    <row r="6" spans="1:15" ht="63.75" x14ac:dyDescent="0.2">
      <c r="F6" s="30"/>
      <c r="G6" s="41"/>
      <c r="H6" s="30" t="s">
        <v>6</v>
      </c>
    </row>
    <row r="7" spans="1:15" ht="15.75" x14ac:dyDescent="0.2">
      <c r="F7" s="30"/>
      <c r="G7" s="41"/>
      <c r="H7" s="42">
        <v>13</v>
      </c>
      <c r="I7" s="56"/>
    </row>
    <row r="8" spans="1:15" ht="25.5" x14ac:dyDescent="0.2">
      <c r="F8" s="30"/>
      <c r="G8" s="41"/>
      <c r="H8" s="30" t="s">
        <v>7</v>
      </c>
    </row>
    <row r="10" spans="1:15" ht="12.75" customHeight="1" x14ac:dyDescent="0.25">
      <c r="A10" s="57"/>
      <c r="B10" s="57"/>
      <c r="G10" s="57"/>
      <c r="I10" s="58"/>
      <c r="J10" s="59"/>
      <c r="K10" s="60"/>
      <c r="L10" s="60"/>
      <c r="N10" s="61"/>
    </row>
    <row r="11" spans="1:15" ht="51" x14ac:dyDescent="0.2">
      <c r="A11" s="62" t="s">
        <v>8</v>
      </c>
      <c r="B11" s="62" t="s">
        <v>169</v>
      </c>
      <c r="C11" s="62" t="s">
        <v>10</v>
      </c>
      <c r="D11" s="62" t="s">
        <v>11</v>
      </c>
      <c r="E11" s="62" t="s">
        <v>12</v>
      </c>
      <c r="F11" s="63" t="s">
        <v>13</v>
      </c>
      <c r="G11" s="64" t="s">
        <v>14</v>
      </c>
      <c r="H11" s="65" t="s">
        <v>15</v>
      </c>
      <c r="I11" s="62" t="s">
        <v>89</v>
      </c>
      <c r="J11" s="62" t="s">
        <v>17</v>
      </c>
      <c r="K11" s="62" t="s">
        <v>18</v>
      </c>
      <c r="L11" s="62" t="s">
        <v>19</v>
      </c>
      <c r="M11" s="66" t="s">
        <v>170</v>
      </c>
      <c r="N11" s="64" t="s">
        <v>131</v>
      </c>
      <c r="O11" s="62" t="s">
        <v>22</v>
      </c>
    </row>
    <row r="12" spans="1:15" ht="45" x14ac:dyDescent="0.2">
      <c r="A12" s="79">
        <v>1</v>
      </c>
      <c r="B12" s="95" t="s">
        <v>171</v>
      </c>
      <c r="C12" s="79" t="s">
        <v>172</v>
      </c>
      <c r="D12" s="79" t="s">
        <v>173</v>
      </c>
      <c r="E12" s="79" t="s">
        <v>40</v>
      </c>
      <c r="F12" s="80" t="s">
        <v>34</v>
      </c>
      <c r="G12" s="81">
        <v>39325</v>
      </c>
      <c r="H12" s="79" t="s">
        <v>27</v>
      </c>
      <c r="I12" s="86" t="s">
        <v>53</v>
      </c>
      <c r="J12" s="79">
        <v>11</v>
      </c>
      <c r="K12" s="79">
        <v>89</v>
      </c>
      <c r="L12" s="79">
        <v>130</v>
      </c>
      <c r="M12" s="117">
        <f t="shared" ref="M12:M21" si="0">K12+L12</f>
        <v>219</v>
      </c>
      <c r="N12" s="79" t="s">
        <v>29</v>
      </c>
      <c r="O12" s="79" t="s">
        <v>64</v>
      </c>
    </row>
    <row r="13" spans="1:15" ht="45" x14ac:dyDescent="0.2">
      <c r="A13" s="79">
        <v>2</v>
      </c>
      <c r="B13" s="95" t="s">
        <v>174</v>
      </c>
      <c r="C13" s="84" t="s">
        <v>175</v>
      </c>
      <c r="D13" s="84" t="s">
        <v>176</v>
      </c>
      <c r="E13" s="84" t="s">
        <v>94</v>
      </c>
      <c r="F13" s="80" t="s">
        <v>34</v>
      </c>
      <c r="G13" s="85">
        <v>39264</v>
      </c>
      <c r="H13" s="79" t="s">
        <v>27</v>
      </c>
      <c r="I13" s="79" t="s">
        <v>28</v>
      </c>
      <c r="J13" s="79">
        <v>11</v>
      </c>
      <c r="K13" s="79">
        <v>78</v>
      </c>
      <c r="L13" s="79">
        <v>138</v>
      </c>
      <c r="M13" s="117">
        <f t="shared" si="0"/>
        <v>216</v>
      </c>
      <c r="N13" s="82" t="s">
        <v>35</v>
      </c>
      <c r="O13" s="79" t="s">
        <v>36</v>
      </c>
    </row>
    <row r="14" spans="1:15" ht="45" x14ac:dyDescent="0.2">
      <c r="A14" s="79">
        <v>3</v>
      </c>
      <c r="B14" s="95" t="s">
        <v>177</v>
      </c>
      <c r="C14" s="84" t="s">
        <v>178</v>
      </c>
      <c r="D14" s="84" t="s">
        <v>179</v>
      </c>
      <c r="E14" s="84" t="s">
        <v>180</v>
      </c>
      <c r="F14" s="80" t="s">
        <v>34</v>
      </c>
      <c r="G14" s="85">
        <v>39369</v>
      </c>
      <c r="H14" s="79" t="s">
        <v>27</v>
      </c>
      <c r="I14" s="79" t="s">
        <v>28</v>
      </c>
      <c r="J14" s="79">
        <v>11</v>
      </c>
      <c r="K14" s="79">
        <v>75</v>
      </c>
      <c r="L14" s="79">
        <v>140</v>
      </c>
      <c r="M14" s="117">
        <f t="shared" si="0"/>
        <v>215</v>
      </c>
      <c r="N14" s="82" t="s">
        <v>35</v>
      </c>
      <c r="O14" s="79" t="s">
        <v>36</v>
      </c>
    </row>
    <row r="15" spans="1:15" ht="45" x14ac:dyDescent="0.2">
      <c r="A15" s="79">
        <v>4</v>
      </c>
      <c r="B15" s="95" t="s">
        <v>181</v>
      </c>
      <c r="C15" s="84" t="s">
        <v>182</v>
      </c>
      <c r="D15" s="84" t="s">
        <v>176</v>
      </c>
      <c r="E15" s="84" t="s">
        <v>51</v>
      </c>
      <c r="F15" s="80" t="s">
        <v>34</v>
      </c>
      <c r="G15" s="85">
        <v>39331</v>
      </c>
      <c r="H15" s="79" t="s">
        <v>27</v>
      </c>
      <c r="I15" s="79" t="s">
        <v>28</v>
      </c>
      <c r="J15" s="79">
        <v>11</v>
      </c>
      <c r="K15" s="79">
        <v>75</v>
      </c>
      <c r="L15" s="79">
        <v>138</v>
      </c>
      <c r="M15" s="117">
        <f t="shared" si="0"/>
        <v>213</v>
      </c>
      <c r="N15" s="82" t="s">
        <v>35</v>
      </c>
      <c r="O15" s="79" t="s">
        <v>36</v>
      </c>
    </row>
    <row r="16" spans="1:15" ht="45" x14ac:dyDescent="0.2">
      <c r="A16" s="79">
        <v>5</v>
      </c>
      <c r="B16" s="95" t="s">
        <v>183</v>
      </c>
      <c r="C16" s="84" t="s">
        <v>184</v>
      </c>
      <c r="D16" s="84" t="s">
        <v>139</v>
      </c>
      <c r="E16" s="84" t="s">
        <v>144</v>
      </c>
      <c r="F16" s="80" t="s">
        <v>34</v>
      </c>
      <c r="G16" s="85">
        <v>39077</v>
      </c>
      <c r="H16" s="79" t="s">
        <v>27</v>
      </c>
      <c r="I16" s="79" t="s">
        <v>28</v>
      </c>
      <c r="J16" s="79">
        <v>11</v>
      </c>
      <c r="K16" s="79">
        <v>66</v>
      </c>
      <c r="L16" s="79">
        <v>138</v>
      </c>
      <c r="M16" s="117">
        <f t="shared" si="0"/>
        <v>204</v>
      </c>
      <c r="N16" s="82" t="s">
        <v>35</v>
      </c>
      <c r="O16" s="79" t="s">
        <v>36</v>
      </c>
    </row>
    <row r="17" spans="1:15" ht="18.75" x14ac:dyDescent="0.2">
      <c r="A17" s="79">
        <v>6</v>
      </c>
      <c r="B17" s="95" t="s">
        <v>185</v>
      </c>
      <c r="C17" s="118" t="s">
        <v>186</v>
      </c>
      <c r="D17" s="118" t="s">
        <v>187</v>
      </c>
      <c r="E17" s="118" t="s">
        <v>188</v>
      </c>
      <c r="F17" s="118"/>
      <c r="G17" s="119">
        <v>39207</v>
      </c>
      <c r="H17" s="118"/>
      <c r="I17" s="120" t="s">
        <v>152</v>
      </c>
      <c r="J17" s="79">
        <v>11</v>
      </c>
      <c r="K17" s="117">
        <v>62</v>
      </c>
      <c r="L17" s="117">
        <v>128</v>
      </c>
      <c r="M17" s="117">
        <f t="shared" si="0"/>
        <v>190</v>
      </c>
      <c r="N17" s="121" t="s">
        <v>59</v>
      </c>
      <c r="O17" s="122"/>
    </row>
    <row r="18" spans="1:15" s="49" customFormat="1" ht="30" x14ac:dyDescent="0.25">
      <c r="A18" s="79">
        <v>7</v>
      </c>
      <c r="B18" s="95" t="s">
        <v>189</v>
      </c>
      <c r="C18" s="84" t="s">
        <v>190</v>
      </c>
      <c r="D18" s="84" t="s">
        <v>191</v>
      </c>
      <c r="E18" s="84" t="s">
        <v>98</v>
      </c>
      <c r="F18" s="84" t="s">
        <v>34</v>
      </c>
      <c r="G18" s="85">
        <v>39239</v>
      </c>
      <c r="H18" s="79" t="s">
        <v>27</v>
      </c>
      <c r="I18" s="79" t="s">
        <v>128</v>
      </c>
      <c r="J18" s="79">
        <v>11</v>
      </c>
      <c r="K18" s="79">
        <v>71</v>
      </c>
      <c r="L18" s="79">
        <v>110</v>
      </c>
      <c r="M18" s="117">
        <f t="shared" si="0"/>
        <v>181</v>
      </c>
      <c r="N18" s="121" t="s">
        <v>59</v>
      </c>
      <c r="O18" s="79" t="s">
        <v>129</v>
      </c>
    </row>
    <row r="19" spans="1:15" ht="60" x14ac:dyDescent="0.2">
      <c r="A19" s="91">
        <v>8</v>
      </c>
      <c r="B19" s="103" t="s">
        <v>192</v>
      </c>
      <c r="C19" s="89" t="s">
        <v>193</v>
      </c>
      <c r="D19" s="89" t="s">
        <v>194</v>
      </c>
      <c r="E19" s="89" t="s">
        <v>33</v>
      </c>
      <c r="F19" s="89" t="s">
        <v>73</v>
      </c>
      <c r="G19" s="125">
        <v>39318</v>
      </c>
      <c r="H19" s="91" t="s">
        <v>27</v>
      </c>
      <c r="I19" s="91" t="s">
        <v>74</v>
      </c>
      <c r="J19" s="91">
        <v>11</v>
      </c>
      <c r="K19" s="91">
        <v>76</v>
      </c>
      <c r="L19" s="91">
        <v>105</v>
      </c>
      <c r="M19" s="123">
        <f t="shared" si="0"/>
        <v>181</v>
      </c>
      <c r="N19" s="124" t="s">
        <v>59</v>
      </c>
      <c r="O19" s="91" t="s">
        <v>75</v>
      </c>
    </row>
    <row r="20" spans="1:15" s="49" customFormat="1" ht="30" x14ac:dyDescent="0.25">
      <c r="A20" s="79">
        <v>9</v>
      </c>
      <c r="B20" s="95" t="s">
        <v>195</v>
      </c>
      <c r="C20" s="84" t="s">
        <v>196</v>
      </c>
      <c r="D20" s="84" t="s">
        <v>197</v>
      </c>
      <c r="E20" s="84" t="s">
        <v>168</v>
      </c>
      <c r="F20" s="84" t="s">
        <v>52</v>
      </c>
      <c r="G20" s="85">
        <v>39159</v>
      </c>
      <c r="H20" s="79" t="s">
        <v>27</v>
      </c>
      <c r="I20" s="79" t="s">
        <v>128</v>
      </c>
      <c r="J20" s="86">
        <v>11</v>
      </c>
      <c r="K20" s="86">
        <v>57</v>
      </c>
      <c r="L20" s="86">
        <v>120</v>
      </c>
      <c r="M20" s="117">
        <f t="shared" si="0"/>
        <v>177</v>
      </c>
      <c r="N20" s="121" t="s">
        <v>59</v>
      </c>
      <c r="O20" s="79" t="s">
        <v>129</v>
      </c>
    </row>
    <row r="21" spans="1:15" ht="60" x14ac:dyDescent="0.2">
      <c r="A21" s="91">
        <v>10</v>
      </c>
      <c r="B21" s="103" t="s">
        <v>198</v>
      </c>
      <c r="C21" s="89" t="s">
        <v>199</v>
      </c>
      <c r="D21" s="89" t="s">
        <v>67</v>
      </c>
      <c r="E21" s="89" t="s">
        <v>58</v>
      </c>
      <c r="F21" s="89" t="s">
        <v>73</v>
      </c>
      <c r="G21" s="90">
        <v>39458</v>
      </c>
      <c r="H21" s="91" t="s">
        <v>27</v>
      </c>
      <c r="I21" s="91" t="s">
        <v>74</v>
      </c>
      <c r="J21" s="91">
        <v>11</v>
      </c>
      <c r="K21" s="91">
        <v>26</v>
      </c>
      <c r="L21" s="91">
        <v>134</v>
      </c>
      <c r="M21" s="123">
        <f t="shared" si="0"/>
        <v>160</v>
      </c>
      <c r="N21" s="124" t="s">
        <v>59</v>
      </c>
      <c r="O21" s="91" t="s">
        <v>75</v>
      </c>
    </row>
    <row r="22" spans="1:15" x14ac:dyDescent="0.2">
      <c r="A22" s="67"/>
    </row>
  </sheetData>
  <autoFilter ref="A11:O21"/>
  <mergeCells count="3">
    <mergeCell ref="H3:I3"/>
    <mergeCell ref="H5:I5"/>
    <mergeCell ref="F2:J2"/>
  </mergeCells>
  <pageMargins left="0.590551137924194" right="0.39370077848434398" top="0.590551137924194" bottom="0.590551137924194" header="0.51181101799011197" footer="0.51181101799011197"/>
  <pageSetup paperSize="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Админ</cp:lastModifiedBy>
  <dcterms:modified xsi:type="dcterms:W3CDTF">2025-01-14T12:38:20Z</dcterms:modified>
</cp:coreProperties>
</file>